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5080" yWindow="0" windowWidth="25600" windowHeight="16060" tabRatio="879" activeTab="4"/>
  </bookViews>
  <sheets>
    <sheet name="2003" sheetId="14" r:id="rId1"/>
    <sheet name="2004" sheetId="13" r:id="rId2"/>
    <sheet name="2005" sheetId="12" r:id="rId3"/>
    <sheet name="2006" sheetId="11" r:id="rId4"/>
    <sheet name="2007" sheetId="10" r:id="rId5"/>
    <sheet name="2008" sheetId="8" r:id="rId6"/>
    <sheet name="2009" sheetId="9" r:id="rId7"/>
    <sheet name="2010" sheetId="7" r:id="rId8"/>
    <sheet name="2011" sheetId="6" r:id="rId9"/>
    <sheet name="2012" sheetId="5" r:id="rId10"/>
    <sheet name="2013" sheetId="4" r:id="rId11"/>
    <sheet name="2014" sheetId="3" r:id="rId12"/>
    <sheet name="2015" sheetId="1" r:id="rId13"/>
    <sheet name="2016" sheetId="2" r:id="rId1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2" l="1"/>
  <c r="E19" i="2"/>
  <c r="B26" i="5"/>
  <c r="E26" i="5"/>
  <c r="B19" i="6"/>
  <c r="E19" i="6"/>
  <c r="B19" i="7"/>
  <c r="E19" i="7"/>
  <c r="E25" i="9"/>
  <c r="B25" i="9"/>
  <c r="E21" i="8"/>
  <c r="B21" i="8"/>
  <c r="B21" i="10"/>
  <c r="E21" i="10"/>
  <c r="E20" i="11"/>
  <c r="B20" i="11"/>
  <c r="B20" i="12"/>
  <c r="E20" i="12"/>
  <c r="E31" i="14"/>
  <c r="E23" i="13"/>
  <c r="B23" i="13"/>
  <c r="B31" i="14"/>
  <c r="E14" i="3"/>
  <c r="B14" i="3"/>
  <c r="E16" i="1"/>
  <c r="B16" i="1"/>
</calcChain>
</file>

<file path=xl/sharedStrings.xml><?xml version="1.0" encoding="utf-8"?>
<sst xmlns="http://schemas.openxmlformats.org/spreadsheetml/2006/main" count="555" uniqueCount="350">
  <si>
    <t>ΣΥΝΤΗΡΗΣΗ ΑΝΤΛ/ΣΙΩΝ Υ∆ΡΕΥΣΗΣ ∆Ε ΑΣΤΑΚΟΥ - ΑΝΤΑΠ. Υ∆Ρ.</t>
  </si>
  <si>
    <t>ΠΛΗΡΩΘΕΝΤΑ</t>
  </si>
  <si>
    <t>ΚΑΘΑΡΙΣΜΟΣ ΦΡΕΑΤΙΩΝ ΚΑΙ ΣΧΑΡΩΝ ∆Ε ΑΣΤΑΚΟΥ-ΑΝΤΑΠΟ∆.</t>
  </si>
  <si>
    <t>ΤΙΤΛΟΣ ΕΞΟΔΟΥ ΜΟΝΟ ΓΙΑ ΤΟΝ ΑΣΤΑΚΟ</t>
  </si>
  <si>
    <t>ΠΡΟΜΗΘΕΙΑ ΑΝΤΑΛΛΑΚΤΙΚΩΝ ΜΗΧΑΝΗΜΑΤΩΝ ΑΝΤΛΙΟΣΤΑΣΙΩΝ Υ∆ΡΕΥΣΗΣ ∆Ε ΑΣΤΑΚΟΥ - ΑΝΤΑΠ. Υ∆Ρ.</t>
  </si>
  <si>
    <t>ΠΡΟΜΗΘΕΙΑ ΑΝΤΛΙΩΝ, ΗΛΕΚΤΡΟΚΙΝΗΤΗΡΩΝ &amp; ΥΠΟΒΡΥΧΙΩΝ ΑΝΤΛΗΤΙΚΩΝ ΣΥΓΚΡΟΤΗΜΑΤΩΝ ∆Ε ΑΣΤΑΚΟΥ - ΤΑΚΤΙΚΑ</t>
  </si>
  <si>
    <t>ΠΡΟΜΗΘΕΙΑ ΜΟΤΕΡ ΟΞΥΓΟΝΟΠΟΙΗΣΗΣ ΥΠΟΝΟΜΩΝ ΣΤΟ ΛΙΜΑΝΙ ΤΟΥ ΑΣΤΑΚΟΥ - ΤΑΚΤΙΚΑ</t>
  </si>
  <si>
    <t>ΗΛΕΚΤΡΟ∆ΟΤΗΣΗ ΒΙΟΛΟΓΙΚΟΥ ΚΑΘΑΡΙΣΜΟΥ ΚΑΙ ΑΝΤΛΙΟΣΤΑΣΙΩΝ ΑΣΤΑΚΟΥ - ΤΑΚΤΙΚΑ</t>
  </si>
  <si>
    <t xml:space="preserve">ΠΡΟΣΤΑΣΙΑ ΠΗΓΩΝ ΛΑΜΠΡΑ ∆Κ ΑΣΤΑΚΟΥ - ΤΑΚΤΙΚΑ </t>
  </si>
  <si>
    <t>ΕΚΠΟΝΗΣΗ Υ∆ΡΑΥΛΙΚΗΣ ΜΕΛΕΤΗΣ ΕΣΩΤΕΡΙΚΟΥ ∆ΙΚΤΥΟΥ Υ∆ΡΕΥΣΗΣ ΟΙΚΙΣΜΟΥ ΑΣΤΑΚΟΥ - ΑΡΘ. 27 Ν. 3756/09</t>
  </si>
  <si>
    <t>ΕΚΠΟΝΗΣΗ ΤΟΠΟΓΡΑΦΙΚΗΣ ΜΕΛΕΤΗΣ ΕΣΩΤΕΡΙΚΟΥ ∆ΙΚΤΥΟΥ Υ∆ΡΕΥΣΗΣ ΟΙΚΙΣΜΟΥ ΑΣΤΑΚΟΥ (ΑΡΘ. 27Ν.3756/09 826,72 + ΤΑΚΤΙΚΑ 9.013,28)</t>
  </si>
  <si>
    <t xml:space="preserve">ΑΠΟ∆ΟΧΕΣ ΤΑΚΤΙΚΩΝ ΥΠΑΛΛΗΛΩΝ -ΑΝΤΑΠ. Υ∆Ρ. </t>
  </si>
  <si>
    <t xml:space="preserve">ΕΡΓΟ∆ΟΤΙΚΕΣ ΕΙΣΦΟΡΕΣ ΥΠΕΡ ΤΥ∆ΚΥ - ΑΝΤΑΠ. Υ∆Ρ. </t>
  </si>
  <si>
    <t xml:space="preserve">ΕΡΓΟ∆ΟΤΙΚΕΣ ΕΙΣΦΟΡΕΣ ΥΠΕΡ ΤΑ∆ΚΥ-ΤΕΑ∆Υ -ΑΝΤΑΠ. Υ∆Ρ. </t>
  </si>
  <si>
    <t xml:space="preserve">ΑΝΤΙΤΙΜΟ ΚΑΤΑΝΑΛΩΣΗΣ ΗΛΕΚΤΡ. ΡΕΥΜΑΤΟΣ ΦΩΤΙΣΜΟΣ ΚΑΙ ΚΙΝΗΣΗ ΑΝΤΛΙΟΣΤΑΣΙΩΝ - ΑΝΤΑΠ. Υ∆Ρ. </t>
  </si>
  <si>
    <r>
      <rPr>
        <sz val="12"/>
        <color theme="1"/>
        <rFont val="Calibri"/>
        <family val="2"/>
        <charset val="161"/>
        <scheme val="minor"/>
      </rPr>
      <t xml:space="preserve">ΠΡΟΜΗΘΕΙΑ ΥΛΙΚΩΝ Υ∆ΡΕΥΣΗΣ ∆Ε ΑΣΤΑΚΟΥ-ΑΝΤΑΠΟ∆. Υ∆Ρ. </t>
    </r>
  </si>
  <si>
    <r>
      <t xml:space="preserve">ΤΙΤΛΟΣ ΕΞΟΔΟΥ </t>
    </r>
    <r>
      <rPr>
        <b/>
        <sz val="12"/>
        <color theme="1"/>
        <rFont val="Calibri"/>
        <family val="2"/>
        <charset val="161"/>
        <scheme val="minor"/>
      </rPr>
      <t>ΧΩΡΙΣ ΠΡΟΣΔΙΟΡΙΣΜΟ ΔΗΜΟΤΙΚΟΥ ΔΙΑΜΕΡΙΣΜΑΤΟΣ</t>
    </r>
  </si>
  <si>
    <r>
      <t xml:space="preserve">ΤΙΤΛΟΣ ΕΞΟΔΟΥ </t>
    </r>
    <r>
      <rPr>
        <b/>
        <sz val="12"/>
        <color theme="1"/>
        <rFont val="Calibri"/>
        <family val="2"/>
        <charset val="161"/>
        <scheme val="minor"/>
      </rPr>
      <t>ΜΟΝΟ ΓΙΑ ΤΟΝ ΑΣΤΑΚΟ</t>
    </r>
  </si>
  <si>
    <t>ΣΥΝΤΗΡΗΣΗ ΚΑΙ ΑΠΟΦΡΑΞΗ ∆ΙΚΤΥΩΝ ΟΜΒΡΙΩΝ-ΑΝΤΑΠΟ∆ΟΤΙΚΑ</t>
  </si>
  <si>
    <t>ΡΥΘΜΙΣΗ ΛΕΙΤΟΥΡΓΙΑΣ ∆ΙΚΤΥΟΥ Υ∆ΡΕΥΣΗΣ ΠΡΩΗΝ ΣΥΚΞ ΑΝΤΑΠ. Υ∆Ρ.</t>
  </si>
  <si>
    <t xml:space="preserve">ΣΥΝΤΗΡΗΣΗ ΧΛΩΡΙΩΤΩΝ ΚΑΙ ΧΛΩΡΙΩΣΗ- ΑΝΤ. Υ∆Ρ. </t>
  </si>
  <si>
    <t>ΚΑΘΑΡΙΣΜΟΣ ∆ΕΞΑΜΕΝΩΝ - ΑΝΤΑΠΟ∆ΟΤΙΚΑ</t>
  </si>
  <si>
    <t xml:space="preserve">ΠΡΟΜΗΘΕΙΑ ΑΣΒΕΣΤΟΛΙΘΙΚΟΥ ΠΕΤΡΩΜΑΤΟΣ - ΑΝΤΑΠ. Υ∆Ρ. </t>
  </si>
  <si>
    <t xml:space="preserve">ΠΡΟΜΗΘΕΙΑ ΧΗΜΙΚΟΥ ΥΛΙΚΟΥ - ΑΝΤΑΠ. Υ∆Ρ. </t>
  </si>
  <si>
    <t xml:space="preserve">ΠΡΟΜΗΘΕΙΑ ΟΜΑΛΩΝ ΕΚΚΙΝΗΤΩΝ - ΤΑΚΤΙΚΑ </t>
  </si>
  <si>
    <t xml:space="preserve">ΠΡΟΜΗΘΕΙΑ ΧΛΩΡΙΩΤΩΝ - ΤΑΚΤΙΚΑ </t>
  </si>
  <si>
    <t>ΣΥΝΟΛΟ ΣΕ ΕΥΡΩ</t>
  </si>
  <si>
    <t>ΑΠΟΛΟΓΙΣΤΙΚΟΣ ΠΙΝΑΚΑΣ ΔΑΠΑΝΩΝ ΟΙΚ. ΕΤΟΥΣ 2015</t>
  </si>
  <si>
    <t>ΣΥΝΤΗΡΗΣΗ ∆ΕΞΑΜΕΝΩΝ Υ∆ΡΕΥΣΗΣ ∆Κ ΑΣΤΑΚΟΥ ΚΑΙ ΤΚ ΠΡΟ∆ΡΟΜΟΥ - ΤΑΚΤΙΚΑ</t>
  </si>
  <si>
    <t>ΑΠΟΛΟΓΙΣΤΙΚΟΣ ΠΙΝΑΚΑΣ ΔΑΠΑΝΩΝ ΟΙΚ. ΕΤΟΥΣ 20</t>
  </si>
  <si>
    <r>
      <t xml:space="preserve">ΤΙΤΛΟΣ ΕΞΟΔΟΥ </t>
    </r>
    <r>
      <rPr>
        <sz val="12"/>
        <color theme="1"/>
        <rFont val="Calibri"/>
        <family val="2"/>
        <charset val="161"/>
        <scheme val="minor"/>
      </rPr>
      <t>ΧΩΡΙΣ ΠΡΟΣΔΙΟΡΙΣΜΟ ΔΗΜΟΤΙΚΟΥ ΔΙΑΜΕΡΙΣΜΑΤΟΣ</t>
    </r>
  </si>
  <si>
    <r>
      <t xml:space="preserve">ΤΙΤΛΟΣ ΕΞΟΔΟΥ </t>
    </r>
    <r>
      <rPr>
        <b/>
        <sz val="12"/>
        <color rgb="FF000000"/>
        <rFont val="Calibri"/>
        <family val="2"/>
        <charset val="161"/>
        <scheme val="minor"/>
      </rPr>
      <t>ΜΟΝΟ ΓΙΑ ΤΟΝ ΑΣΤΑΚΟ</t>
    </r>
  </si>
  <si>
    <r>
      <t xml:space="preserve">ΤΙΤΛΟΣ ΕΞΟΔΟΥ </t>
    </r>
    <r>
      <rPr>
        <b/>
        <sz val="12"/>
        <color rgb="FF000000"/>
        <rFont val="Calibri"/>
        <family val="2"/>
        <charset val="161"/>
        <scheme val="minor"/>
      </rPr>
      <t>ΧΩΡΙΣ ΠΡΟΣΔΙΟΡΙΣΜΟ ΔΗΜΟΤΙΚΟΥ ΔΙΑΜΕΡΙΣΜΑΤΟΣ</t>
    </r>
  </si>
  <si>
    <t>ΑΠΟΛΟΓΙΣΤΙΚΟΣ ΠΙΝΑΚΑΣ ΔΑΠΑΝΩΝ ΟΙΚ. ΕΤΟΥΣ 2003</t>
  </si>
  <si>
    <t xml:space="preserve">ΕΛΕΓΧΟΣ - ΣΥΝΤΗΡΗΣΗ - ΕΠΙΣΚΕΥΗ ΕΣΩΤΕΡΙΚΩΝ ΔΙΚΤΥΩΝ ΥΔΡΕΥΣΗΣ ΑΣΤΑΚΟΥ </t>
  </si>
  <si>
    <t>ΣΥΝΤΗΡΗΣΗ - ΕΠΙΣΚΕΥΗ ΕΛΕΓΧΟΣ ΑΝΤΛΙΟΣΤΑΣΙΩΝ ΑΣΤΑΚΟΥ ΠΛΗΝ ΑΓ. ΔΗΜΗΤΡΙΟΥ</t>
  </si>
  <si>
    <t>ΣΥΝΤΗΡΗΣΗ - ΕΠΙΣΚΕΥΗ ΕΛΕΓΧΟΣ ΑΝΤΛΙΟΣΤΑΣΙΟΥ ΑΓ. ΔΗΜΗΤΡΙΟΥ</t>
  </si>
  <si>
    <t>ΠΡΟΜΗΘΕΙΑ ΥΛΙΚΩΝ ΥΔΡΕΥΣΗΣ (ΑΝΤΑΛΑΚΤΙΚΩΝ ΕΞΑΡΤΗΜΑΤΩΝ) ΑΣΤΑΚΟΥ</t>
  </si>
  <si>
    <t xml:space="preserve">ΠΡΟΜΗΘΕΙΑ ΑΝΤΑΛΛΑΚΤΙΚΩΝ ΑΝΤΛΙΟΣΤΑΣΙΟΥ ΑΣΤΑΚΟΥ </t>
  </si>
  <si>
    <t>ΕΠΕΚΤΑΣΗ ΔΙΚΤΥΟΥ ΥΔΡΕΥΣΗΣ ΑΣΤΑΚΟ [ΣΑΤΑ 2003]</t>
  </si>
  <si>
    <t>ΕΠΕΚΤΑΣΗ ΕΞΩΤΕΡΙΚΟΥ ΔΙΚΤΥΟΥ ΥΔΡΕΥΣΗΣ ΑΠΟ ΑΓ. ΔΗΜΗΤΡΙΟ [ΣΑΤΑ 2003]</t>
  </si>
  <si>
    <t>ΠΡΟΜΗΘΕΙΑ ΠΡΟΓΡΑΜΜΑΤΟΣ ΥΔΡΕΥΣΗΣ</t>
  </si>
  <si>
    <t>ΟΦΕΙΛΗ ΛΥΧΝΟΥ ΚΩΝ. ΓΙΑ ΠΡΟΜΗΘΕΙΑ ΥΛΙΚΩΝ ΥΔΡΕΥΣΗΣ ΕΤΟΥΣ 2002</t>
  </si>
  <si>
    <t>ΕΞΩΦΛΗΣΗ ΟΦΕΙΛΗΣ ΔΡΑΚΑ ΚΩΝ/ΝΟΥ ΓΙΑ ΣΥΝΤΗΡΗΣΗ ΕΛΕΓΧΟ ΑΝΛΙΟΣΤΑΣΙΩΝ ΥΔΡΕΥΣΗΣ ΑΣΤΑΚΟΥ [ΠΛΗΝ ΑΓ. ΔΗΜΗΤΡΙΟΥ] ΕΤΟΥΣ 2002</t>
  </si>
  <si>
    <t>ΕΞΩΦΛΗΣΗ ΟΦΕΙΛΗΣ ΔΡΑΚΑ ΚΩΝ/ΝΟΥ ΓΙΑ ΣΥΝΤΗΡΗΣΗ ΕΛΕΓΧΟ ΑΝΛΙΟΣΤΑΣΙΩΝ ΥΔΡΕΥΣΗΣ ΑΓ. ΔΗΜΗΤΡΙΟΥ ΕΤΟΥΣ 2002</t>
  </si>
  <si>
    <t xml:space="preserve">ΕΞΩΦΛΗΣΗ ΟΦΕΙΛΗΣ ΔΡΑΚΑ ΚΩΝ/ΝΟΥ ΓΙΑ ΣΥΝΤΗΡΗΣΗ ΕΛΕΓΧΟ ΑΝΛΙΟΣΤΑΣΙΩΝ ΥΔΡΕΥΣΗΣ ΑΣΤΑΚΟΥ [ΠΛΗΝ ΑΓ. ΔΗΜΗΤΡΙΟΥ] </t>
  </si>
  <si>
    <t xml:space="preserve">ΕΞΩΦΛΗΣΗ ΟΦΕΙΛΗΣ ΚΑΡΒΟΥΝΗ ΗΛΙΑ ΓΙΑ ΣΥΝΤΗΡΗΣΗ ΕΛΕΓΧΟ ΑΝΛΙΟΣΤΑΣΙΩΝ ΥΔΡΕΥΣΗΣ ΑΣΤΑΚΟΥ [ΠΛΗΝ ΑΓ. ΔΗΜΗΤΡΙΟΥ] </t>
  </si>
  <si>
    <t>ΟΦΕΙΛΗ ΓΙΩΤΗ ΑΛ. ΓΙΑ ΣΥΝΤΗΡΗΣΗ ΕΛΕΓΧΟ ΑΝΤΛΙΟΣΤΑΣΙΩΝ ΑΣΤΑΚΟΥ [ΠΛΗΝ ΑΓ. ΔΗΜΗΤΡΙΟΥ]</t>
  </si>
  <si>
    <t>ΟΦΕΙΛΗ ΓΙΩΤΗ ΑΛ. ΓΙΑ ΣΥΝΤΗΡΗΣΗ ΕΛΕΓΧΟ ΑΝΤΛΙΟΣΤΑΣΙΟΥ ΑΓ. ΔΗΜΗΤΡΙΟΥ ΑΣΤΑΚΟΥ</t>
  </si>
  <si>
    <t>ΟΦΕΙΛΗ ΓΙΑ ΣΥΝΤΗΡΗΣΗ ΕΠΙΣΚΕΥΗ ΑΝΤΛΙΟΣΤΑΣΙΟΥ ΑΓ. ΔΗΜΗΤΡΙΟΥ ΑΣΤΑΚΟΥ ΕΤΟΥΣ 2000</t>
  </si>
  <si>
    <t>ΟΦΕΙΛΗ Θ. ΚΑΙ Γ. ΓΟΥΝΑΡΗ ΓΙΑ ΠΡΟΜΗΘΕΙΑ ΑΝΤΑΛΛΑΚΤΙΚΩΝ ΑΝΤΛΙΟΣΤΑΣΙΩΝ ΑΣΤΑΚΟΥ ΕΤΟΥΣ 2001</t>
  </si>
  <si>
    <t>ΟΦΕΙΛΗ Θ. ΚΑΙ Γ. ΓΟΥΝΑΡΗ ΓΙΑ ΠΡΟΜΗΘΕΙΑ ΑΝΤΑΛΛΑΚΤΙΚΩΝ ΑΝΤΛΙΟΣΤΑΣΙΩΝ ΑΓ ΔΗΜΗΤΡΙΟΥ ΑΣΤΑΚΟΥ  ΑΣΤΑΚΟΥ ΕΤΟΥΣ 2001</t>
  </si>
  <si>
    <t>ΟΦΕΙΛΗ Θ. ΚΑΙ Γ. ΓΟΥΝΑΡΗ ΓΙΑ ΠΡΟΜΗΘΕΙΑ ΑΝΤΑΛΛΑΚΤΙΚΩΝ ΑΝΤΛΙΟΣΤΑΣΙΩΝ ΔΗΜΟΥ ΕΤΟΥΣ 2000</t>
  </si>
  <si>
    <t>ΟΦΕΙΛΗ Β. ΚΑΤΣΙΠΑΝΟΥ - Β. ΚΑΠΝΙΑ ΓΙΑ ΑΠΟΨΗΛΩΣΗ ΠΗΛΕΟΥ ΑΝΤΛΗΤΙΚΟΥ ΣΥΓΚΡΟΤΗΜΑΤΟΣ ΣΤΟ ΑΝΤΛΙΟΣΤΑΣΙΟ ΜΟΝΟΔΕΝΔΡΙ ΕΤΟΥΣ 2000</t>
  </si>
  <si>
    <t>ΟΦΕΙΛΗ Β. ΚΑΤΣΙΠΑΝΟΥ - Β. ΚΑΠΝΙΑ ΓΙΑ ΑΠΟΚΑΤΑΣΤΑΣΗ ΒΛΑΒΗΣ ΜΕΤΑΣΧΗΜΑΤΙΣΤΗ ΓΕΝΙΚΟΥ ΠΙΝΑΚΑ ΣΤΟ ΑΝΤΛΙΟΣΤΑΣΙΟ ΜΑΡΓΩΝΗ ΕΤΟΥΣ 2000</t>
  </si>
  <si>
    <t>ΟΦΕΙΛΗ Β. ΚΑΤΣΙΠΑΝΟΥ - Β. ΚΑΠΝΙΑ ΓΙΑ ΤΟΠΟΘΕΤΗΣΗΜΟΤΕΡ 75 ΙΠΠΩΝ ΑΠΟΚΑΤΑΣΤΑΣΗ ΒΛΑΒΗΣ ΓΕΝΙΚΟΥ ΠΙΝΑΚΑ ΣΤΟ ΑΝΤΛΙΟΣΤΑΣΙΟΑΓ. ΔΗΜΗΤΡΙΟΥ ΕΤΟΥΣ 2000</t>
  </si>
  <si>
    <t>ΟΦΕΙΛΗ ΛΎΧΝΟΥ ΚΩΝ/ΝΟΥ ΓΙΑ ΠΡΟΜΗΘΕΙΑ ΥΛΙΚΩΝ ΥΔΡΕΥΣΗΣ ΓΙΑ ΤΗ ΣΥΝΤΗΡΗΣΗ ΚΑΙ ΕΠΙΣΚΕΥΗ ΔΙΚΤΥΩΝ ΥΔΡΕΥΣΗΣ ΑΣΤΑΚΟΥ ΜΕ ΑΥΤΕΠΙΣΤΑΣΙΑ</t>
  </si>
  <si>
    <t>ΟΦΕΙΛΗ ΛΎΧΝΟΥ ΚΩΝ/ΝΟΥ ΓΙΑ ΠΡΟΜΗΘΕΙΑ ΥΛΙΚΩΝ ΥΔΡΕΥΣΗΣ ΓΙΑ ΤΗ ΣΥΝΤΗΡΗΣΗ ΚΑΙ ΕΠΙΣΚΕΥΗ ΔΙΚΤΥΩΝ ΥΔΡΕΥΣΗΣ ΑΣΤΑΚΟΥ (ΠΛΗΝ ΑΓ. ΔΗΜΗΤΡΙΟΥ) ΜΕ ΑΥΤΕΠΙΣΤΑΣΙΑ</t>
  </si>
  <si>
    <t>ΕΞΟΦΛΗΣΗ ΟΦΕΙΛΗΣ ΠΑΥΛΟΥ ΣΠΥΡΟΥ ΓΙΑ ΕΠΙΣΚΕΥΗ ΑΝΤΛΙΟΣΤΑΣΙΟΥ ΑΓ. ΔΗΜΗΤΡΙΟΥ ΓΙΑ ΕΤΟΣ 2002</t>
  </si>
  <si>
    <t>ΕΞΟΦΛΗΣΗ ΟΦΕΙΛΗΣ ΚΑΡΑΚΩΣΤΑ  ΕΛΕΥΘΕΡΙΟΥ ΓΙΑ ΑΠΟΚΑΤΑΣΤΑΣΗ ΒΛΑΒΗΣ ΕΞΩΤΕΡΙΚΟΥ ΔΙΚΤΥΟΥ ΥΔΡΕΥΣΗΣ ΣΤΗ ΘΕΣΗ ΑΓ. ΔΗΜΗΤΡΙΟΣ [ΣΑΤΑ 2002]</t>
  </si>
  <si>
    <t>ΕΛΕΓΧΟΣ ΠΟΙΟΤΗΤΑΣ ΝΕΡΟΥ [ΑΝΤΑΠΟΔΟΤΙΚΑ]</t>
  </si>
  <si>
    <t>ΣΥΝΤΗΡΗΣΗ ΕΠΙΣΚΕΥΗ ΕΣΩΤΕΡΙΚΩΝ ΔΙΚΤΥΩΝ - ΥΔΡΕΥΣΗ ΑΣΤΑΚΟΥ [ΑΝΤΑΠΟΔΟΤΙΚΑ]</t>
  </si>
  <si>
    <t>ΑΠΟΚΑΤΑΣΤΑΣΗ ΖΗΜΙΩΝ ΕΞΩΤΕΡΙΚΩΝ ΔΙΚΤΥΩΝ ΥΔΡΕΥΣΗΣ ΑΣΤΑΚΟΥ [ΑΝΤΑΠΟΔΟΤΙΚΑ]</t>
  </si>
  <si>
    <t>ΣΥΝΤΗΡΗΣΗ ΕΠΙΣΚΕΥΗ ΕΛΕΓΧΟΣ ΑΝΤΛΙΟΣΤΑΣΙΩΝ ΑΣΤΑΚΟΥ [ΠΛΗΝ ΑΓ. ΔΗΜΗΤΡΙΟΥ] ΑΝΤΑΠΟΔΟΤΙΚΑ</t>
  </si>
  <si>
    <t>ΣΥΝΤΗΡΗΣΗ ΕΠΙΣΚΕΥΗ ΕΛΕΓΧΟΣ ΑΝΤΛΙΟΣΤΑΣΙΩΝ Α. ΔΗΜΗΤΡΙΟΥ - ΑΝΤΑΠΟΔΟΤΙΚΑ</t>
  </si>
  <si>
    <t>ΠΡΟΜΗΘΕΙΑ ΥΛΙΚΩΝ ΑΝΤΑΛ/ΚΤΙΚΩΝ ΕΞΑΡΤΗΜΑΤΩΝ ΥΔΡΕΥΣΗΣ ΑΣΤΑΚΟΥ [ΑΝΤΑΠΟΔΟΤΙΚΑ]</t>
  </si>
  <si>
    <t>ΠΡΟΜΗΘΕΙΑ ΚΑΙ ΤΟΠΟΘ. ΔΥΟ ΗΛΕΚΤΡ/ΡΩΝ ΑΝΤΛΙΟΣΤΑΣΙΟΥ ΜΑΡΓΩΝΗ ΑΠΟ ΠΡΟΞΕΝΗΘΕΙΣΕΣ ΖΗΜΙΕΣ ΑΠΟ ΚΕΡΑΥΝΟΥΣ ΠΟΛΙΤΙΚΗ ΠΡΟΣΤΑΣΙΑ ΣΑΤΑ 2004</t>
  </si>
  <si>
    <t>ΑΝΤΙΚΑΤΑΣΤΑΣΗ ΗΛΕΚΤΡΙ/ΚΩΝ ΠΙΝΑΚΩΝ ΚΑΙ ΣΥΣΤΗΜΑΤΩΝ ΠΡΟΣΤΑΣΙΑΣ ΣΤΑ ΑΝΤΛΙΟΣΤΑΣΙΑ ΛΙΒΑΝΕΙΚΑ - ΑΓ. ΔΗΜΗΤΡΙΟΥ ΠΟΥ ΚΑΤΕΣΤΡΑΦΗΣΑΝ ΑΠΟ ΕΝΤΟΝΑ ΚΑΙΡΙΚΑ ΦΑΙΝΟΜΕΝΑ ΠΟΛΙΤΙΚΗ ΠΡΟΣΤΑΣΙΑ ΣΑΤΑ 2004</t>
  </si>
  <si>
    <t>ΠΡΟΜΗΘΕΙΑ ΚΑΙ ΤΟΠΟΘΕΤΗΣΗ ΑΝΤΛΙΩΝ ΑΝΤΛ/ΣΙΟΥ ΑΓ. ΔΗΜΗΤΡΙΟΥ ΣΑΤΑ 2003</t>
  </si>
  <si>
    <t>ΑΝΤΙΚΑΤΑΣΤΑΣΗ ΤΜΗΜΑΤΟΣ ΦΘΑΡΘΕΝΤΟΣ ΑΓΩΓΟΥ ΚΑΙ ΑΝΤΕΠΙΣΤΡΟΦΩΝ ΣΤΟ ΑΝΤΛΙΟΣΤΑΣΙΟ ΛΙΒΑΝΕΙΚΑ  - ΥΠΕΣΔΔΑ</t>
  </si>
  <si>
    <t>ΠΡΟΜΗΘΕΙΑ ΧΛΩΡΙΩΤΩΝ [ΑΝΤΑΠΟΔΟΤΙΚΑ]</t>
  </si>
  <si>
    <t>ΟΦΕΙΛΗ ΔΡΑΚΑ Κ. ΓΙΑ ΣΥΝΤΗΡΗΣΗ ΚΑΙ ΕΛΕΓΧΟ ΑΝΛΤΙΟΣΤΑΣΙΩΝ ΑΣΤΑΚΟΥ (ΠΛΗΝ ΑΓ. ΔΗΜΗΤΡΙΟΥ)</t>
  </si>
  <si>
    <t>ΟΦΕΙΛΗ ΓΙΩΤΗ ΑΛΕΞ. ΓΙΑ ΠΡΟΜΗΘΕΙΑ ΧΛΩΡΙΩΤΗ 2003</t>
  </si>
  <si>
    <t>ΟΦΕΙΛΗ ΓΙΩΤΗ ΑΛ ΓΙΑ ΣΥΝΤΗΡΗΣΗ  - ΕΠΙΣΚΕΥΗ- ΕΛΕΓΧΟΣ ΑΝΤΛ/ΣΙΩΝ ΑΣΤΑΚΟΥ [ΠΛΗΝ ΑΓ. ΔΗΜΗΤΡΙΟΥ] 2003 (1114,99+510,00]</t>
  </si>
  <si>
    <t>ΠΡΟΜΗΘΕΙΑ ΑΝΤΑΛΛΑΚΤΙΚΩΝ ΑΝΤΛΙΟΣΤΑΣΙΩΝ ΓΙΑ ΣΥΝΤΗΡΗΣΗ ΕΠΙΣΚΕΥΗ ΑΝΤΛΙΟΣΤΑΣΙΩΝ ΑΣΤΑΚΟΥ [ΠΛΗΝ ΑΓ. ΔΗΜΗΤΡΙΟΥ] 2003 [437,04+622,97]</t>
  </si>
  <si>
    <t>ΟΦΕΙΛΗ ΦΕΩΡΓ ΦΩΤ. ΓΙΑ ΜΕΤΑΦΟΡΑ ΥΛΙΚΩΝ ΥΔΡΕΥΣΗΣ 2003 [105,73+27,43+59,00]</t>
  </si>
  <si>
    <t>ΟΦΕΙΛΗ ΜΟΥΡΟΥΚΗ ΝΙΚ ΓΙΑ ΠΡΟΜΗΘΕΙΑ ΥΛΙΚΩΝ ΥΔΡΕΥΣΗΣ 2003</t>
  </si>
  <si>
    <t>ΟΦΕΙΛΗ ΚΟΚΟΤΟΥ ΓΕΩΡΓΙΟΥ ΓΙΑ ΠΡΟΜΗΘΕΙΑ ΥΛΙΚΩΝ ΥΔΡΕΥΣΗΣ ΑΣΤΑΚΟΥ [680,25+113,87+74,58+267,35+88,22] 2003</t>
  </si>
  <si>
    <t>ΟΦΕΙΛΗ ΟΞΕΑ ΕΠΕ ΓΙΑ ΠΡΟΜΗΘΕΙΑ ΧΛΩΡΙΟΥ 2003</t>
  </si>
  <si>
    <t>ΟΦΕΙΛΗ Θ ΚΑΙ Γ ΓΟΥΝΑΡΗ ΟΕ ΓΙΑ ΕΞΑΓΩΓΗ ΚΑΙ ΕΠΑΝΑΤΟΠΟΘΕΤΗΣΗ ΑΝΤΛΙΑΣ ΑΓ. ΔΗΜΗΤΡΙΟΥ 2000</t>
  </si>
  <si>
    <t>ΟΦΕΙΛΗ ΚΟΚΟΤΟΥ ΓΕΩΡΓΙΟΥ &amp; ΧΡΗΣΤΟΥ ΓΙΑ ΠΡΟΜΗΘΕΙΑ ΥΛΙΚΩΝ ΥΔΡΕΥΣΗΣ ΕΤΟΥΣ 2002</t>
  </si>
  <si>
    <t>ΟΦΕΙΛΗ ΚΟΚΟΤΟΥ ΓΙΑ ΠΡΟΜΗΘΕΙΑ ΥΛΙΚΩΝ ΥΔΡΕΥΣΗΣ 2001 [20,78 + 20,78]</t>
  </si>
  <si>
    <t>ΟΦΕΙΛΗ ΓΡΙΒΑΣ ΦΡΕΙΔΕΡΙΚΗΣ ΓΙΑ ΠΡΟΜΗΘΕΙΑ ΥΛΙΚΩΝ ΥΔΡΕΥΣΗΣ 2003</t>
  </si>
  <si>
    <t>ΑΠΟΛΟΓΙΣΤΙΚΟΣ ΠΙΝΑΚΑΣ ΔΑΠΑΝΩΝ ΟΙΚ. ΕΤΟΥΣ 2004</t>
  </si>
  <si>
    <t>ΟΦΕΙΛΗ ΕΡΓΟΥ ΑΠΟΚΑΤΑΣΤΑΣΗΣ ΖΗΜΙΩΝ ΕΞΩΤΕΡΙΚΟΥ ΔΙΚΤΥΟΥ ΥΔΡΕΥΣΗΣ ΑΣΤΑΚΟΥ (ΓΕΝΙΚΑ)</t>
  </si>
  <si>
    <t>ΟΦΕΙΛΗ ΙΜΕ ΤΟ ΞΗΡΟΜΕΡΟ ΓΙΑ ΜΕΤΑΦΟΡΑ ΥΛΙΚΩΝ ΥΔΡΕΥΣΗΣ</t>
  </si>
  <si>
    <t>ΟΦΕΙΛΗ ΓΙΩΤΗ ΑΛ. ΓΙΑ ΣΥΝΤΗΡΗΣΗ ΕΠΙΣΚΕΥΗ ΕΛΕΓΧΟΣ ΑΝΤΛΙΟΣΤΑΣΙΩΝ ΔΔ ΑΣΤΑΚΟΥ</t>
  </si>
  <si>
    <t>ΟΦΕΙΛΗ Β. ΚΑΤΣΙΠΑΝΟΥ - Β. ΚΑΠΝΙΑ ΓΙΑ ΠΡΟΜΗΘΕΙΑ ΜΟΤΕΡ ΣΤΟ ΑΝΤΛΙΟΣΤΑΣΙΟ ΛΙΒΑΝΕΙΚΑ</t>
  </si>
  <si>
    <t xml:space="preserve">ΟΦΕΙΛΗ Β. ΚΑΤΣΙΠΑΝΟΥ - Β. ΚΑΠΝΙΑ ΓΙΑ ΠΡΟΜΗΘΕΙΑ ΑΝΤΛΗΤΙΚΟΥ ΣΥΓΚΡΟΤΗΜΑΤΟΣ ΜΕ ΜΟΤΕΡ ΣΤΟ ΑΝΤΛΙΟΣΤΑΣΙΟ ΜΟΝΟΔΕΝΔΡΙ </t>
  </si>
  <si>
    <t xml:space="preserve">ΟΦΕΙΛΗ ΛΑΜΠΡΟΥ ΦΟΥΡΤΗ ΓΙΑ ΠΡΟΜΗΘΕΙΑ ΥΛΙΚΩΝ ΥΔΡΕΥΣΗΣ </t>
  </si>
  <si>
    <t>ΟΦΕΙΛΗ ΚΟΚΟΤΟΥ Γ ΚΑΙ ΧΡ. ΓΙΑ ΠΡΟΜΗΘΕΙΑ ΥΛΙΚΩΝ ΥΔΡΕΥΣΗΣ</t>
  </si>
  <si>
    <t>ΤΑΚΤΙΚΕΣ ΑΠΟΔΟΧΕΣ ΥΠΑΛΛΗΛΩΝ ΑΠΟΧΕΤΕΥΣΗΣ ΥΠΟ ΠΡΟΣΛΗΨΗ ΠΡΟΣΩΠΙΚΟΥ- ΑΝΤΑΠΟΔΟΤΙΚΑ</t>
  </si>
  <si>
    <t xml:space="preserve">ΤΑΚΤΙΚΕΣ ΑΠΟΔΟΧΕΣ ΥΠΑΛΛΗΛΩΝ ΥΔΡΕΥΣΗΣ ΑΝΤΑΠΟΔΟΤΙΚΑ </t>
  </si>
  <si>
    <t>ΑΠΟΖΗΜΙΩΣΗ ΥΠΕΡΩΡΙΑΚΗΣ ΕΡΓΑΣΙΑΣ ΚΑΙ ΓΙΑ ΕΞΑΙΡΕΣΙΜΕΣ ΗΜΕΡΕΣ ΚΑΙ ΝΥΚΤΕΡΙΝΕΣ ΩΡΕΣ ΚΑΙ ΛΟΙΠΕΣ ΠΡΟΣΘΕΤΕΣ ΑΜΟΙΒΕΣ - ΥΔΡΕΥΣΗ</t>
  </si>
  <si>
    <t>ΤΑΚΤΙΚΕΣ ΑΠΟΔΟΧΕΣ ΕΡΓΑΤΟΤΕΧΝΙΚΟΥ ΠΡΟΣΩΠΙΚΟΥ ΑΝΤΑΠΟΔΟΤΙΚΑ ΥΔΡΕΥΣΗ</t>
  </si>
  <si>
    <t xml:space="preserve">ΕΡΓΟΔΟΤΙΚΕΣ ΕΙΣΦΟΡΕΣ ΠΡΟΣΩΠΙΚΟΥ ΤΑΣΚΥ ΑΝΤΑΠΟΔΟΤΙΚΑ </t>
  </si>
  <si>
    <t xml:space="preserve">ΕΡΓΟΔΟΤΙΚΕΣ ΕΙΣΦΟΡΕΣ ΠΡΟΣΩΠΙΚΟΥ ΤΥΔΚΥ ΑΝΤΑΠΟΔΟΤΙΚΑ </t>
  </si>
  <si>
    <t>ΑΝΤΙΤΙΜΟ ΚΑΤΑΝΑΛΩΣΗΣ ΗΛΕΚΤΡ. ΡΕΥΜΑΤΟΣ ΦΩΤΙΣΜΟΣ ΚΑΙ ΚΙΝΗΣΗ ΑΝΤΛΙΟΣΤΑΣΙΩΝ-ΑΝΤΑΠΟΔΟΤΙΚΑ ΥΔΡΕΥΣΗ</t>
  </si>
  <si>
    <t xml:space="preserve">ΑΣΦΑΛΙΣΤΡΑ ΜΕΤΑΦΟΡΙΚΩΝ ΜΕΣΩΝ ΑΝΤΑΠΠΔΟΤΙΚΑ ΑΠΟΧΕΤΕΥΣΗΣ </t>
  </si>
  <si>
    <t xml:space="preserve">ΣΥΝΤΗΡΗΣΗ ΚΑΙ ΕΠΙΣΚΕΥΗ ΕΣΩΤΕΡΙΚΩΝ ΔΙΚΤΥΩΝ ΥΔΡΕΥΣΗΣ ΑΣΤΑΚΟΥ - ΑΝΤΑΠΟΔΟΤΙΚΑ </t>
  </si>
  <si>
    <t xml:space="preserve">ΕΠΙΣΚΕΥΗ ΜΗΧΑΝΗΜΑΤΩΝ ΑΝΤΛΙΟΣΤΑΣΙΩΝ ΥΔΡΕΥΣΗΣ -  ΑΝΤΑΠΟΔΟΤΙΚΑ </t>
  </si>
  <si>
    <t xml:space="preserve">ΣΥΝΤΗΡΗΣΗ ΚΑΙ ΕΠΙΣΚΕΥΗ ΜΕΤΑΦΟΡΙΚΩΝ ΜΕΣΩΝ (ΒΥΤΙΟΦΟΡΟ) ΑΝΤΑΠΟΔΟΤΙΚΑ </t>
  </si>
  <si>
    <t xml:space="preserve">ΠΡΟΜΗΘΕΙΑ ΚΑΥΣΙΜΩΝ ΚΑΙ ΛΙΠΑΝΤΙΚΩΝ ΓΙΑ ΚΙΝΗΣΗ ΜΕΤΑΦΟΡΙΚΩΝ ΜΕΣΩΝ - ΒΥΤΙΟΦΟΡΟ - ΑΝΤΑΠΟΔΟΤΙΚΑ ΑΠΟΧΕΤΕΥΣΗΣ </t>
  </si>
  <si>
    <t xml:space="preserve">ΠΡΟΜΗΘΕΙΑ ΜΙΚΡΟΥΛΙΚΩΝ ΑΝΤΑΠΟΔΟΤΙΚΑ ΑΠΟΧΕΤΕΥΣΗΣ </t>
  </si>
  <si>
    <t>ΠΡΟΜΗΘΕΙΑ ΑΝΤΑΛΛΑΚΤΙΚΩΝ ΜΗΧΑΝΗΜΑΤΩΝ ΑΝΤΛΙΟΣΤΑΣΙΩΝ ΑΝΤΑΠΟΔΟΤΙΚΑ ΥΔΡΕΥΣΗ</t>
  </si>
  <si>
    <t xml:space="preserve">ΠΡΟΜΗΘΕΙΑ ΑΝΤΑΛΛΑΚΤΙΚΩΝ ΕΣΩΤΕΡΙΚΟΥ ΔΙΚΤΥΟΥ ΥΔΡΕΥΣΗΣ ΑΝΤΑΠΟΔΟΤΙΚΑ </t>
  </si>
  <si>
    <t xml:space="preserve">ΠΡΟΜΗΘΕΙΑ ΑΝΤΑΛΛΑΚΤΙΚΩΝ ΜΕΤΑΦΟΡΙΚΩΝ ΜΕΣΩΝ (ΒΥΤΙΟΦΟΡΟ) ΑΝΤΑΠΟΔΟΤΙΚΑ ΑΠΟΧΕΤΕΥΣΗΣ </t>
  </si>
  <si>
    <t xml:space="preserve">ΠΡΟΜΗΘΕΙΑ ΧΛΩΡΙΩΤΩΝ ΑΝΤΑΠΟΔΟΤΙΚΑ ΥΔΡΕΥΣΗΣ </t>
  </si>
  <si>
    <t>ΑΝΤΙΚΑΤΑΣΤΑΣΗ - ΕΠΕΚΤΑΣΗ ΔΙΚΤΥΟΥ ΥΔΡΕΥΣΗΣ ΑΣΤΑΚΟΥ ΣΑΤΑ 2005</t>
  </si>
  <si>
    <t>ΑΝΤΙΚΑΤΑΣΤΑΣΗ (ΠΡΟΜΗΘΕΙΑ ΚΑΙ ΤΟΠΟΘΕΤΗΣΗ) ΗΛΕΚΤΡΟΚΙΝΗΤΗΡΑ ΑΝΤΛΙΟΣΤΑΣΙΟΥ ΜΟΝΟΔΕΝΔΡΙ ΑΣΤΑΚΟΥ ΣΑΤΑ 2005</t>
  </si>
  <si>
    <t>ΑΠΟΛΟΓΙΣΤΙΚΟΣ ΠΙΝΑΚΑΣ ΔΑΠΑΝΩΝ ΓΙΑ ΤΟΝ ΚΩΔΙΚΟ 25 ΠΟΥ ΣΧΕΤΙΖΕΤΑΙ ΜΕ ΤΗΝ ΥΔΡΕΥΣΗ ΟΙΚ. ΕΤΟΥΣ 2005</t>
  </si>
  <si>
    <t>ΑΠΟΛΟΓΙΣΤΙΚΟΣ ΠΙΝΑΚΑΣ ΔΑΠΑΝΩΝ ΓΙΑ ΤΟΝ ΚΩΔΙΚΟ 25 ΠΟΥ ΣΧΕΤΙΖΕΤΑΙ ΜΕ ΤΗΝ ΥΔΡΕΥΣΗ ΟΙΚ. ΕΤΟΥΣ 2006</t>
  </si>
  <si>
    <t>ΑΠΟΛΟΓΙΣΤΙΚΟΣ ΠΙΝΑΚΑΣ ΔΑΠΑΝΩΝ ΓΙΑ ΤΟΝ ΚΩΔΙΚΟ 25 ΠΟΥ ΣΧΕΤΙΖΕΤΑΙ ΜΕ ΤΗΝ ΥΔΡΕΥΣΗ ΟΙΚ. ΕΤΟΥΣ 2007</t>
  </si>
  <si>
    <t xml:space="preserve">ΝΟΜΟΘΕΤΗΜΕΝΑ ΕΞΟΔΑ ΚΙΝΗΣΗΣ ΠΡΟΣΩΠΙΚΟΥ ΥΔΡΕΥΣΗΣ ΑΝΤΑΠΟΔΟΤΙΚΑ </t>
  </si>
  <si>
    <t>ΑΠΟΖΗΜΙΩΣΗ ΥΠΕΡΩΡΙΑΚΗΣ ΕΡΓΑΣΙΑΣ ΚΑΙ ΓΙΑ ΕΞΑΙΡΕΣΙΜΕΣ ΗΜΕΡΕΣ ΚΑΙ ΝΥΚΤΕΣ ΩΡΕΣ ΚΑΙ ΥΠΟΛΟΙΠΕΣ ΠΡΟΣΘΕΤΕΣ ΑΜΟΙΒΕΣ ΥΔΡΕΥΣΗ</t>
  </si>
  <si>
    <t>ΕΙΣΦΟΡΑ ΥΠΕΡ Σ.Υ.Κ.Ξ. ΑΝΤΑΠΟΔΟΤΙΚΑ ΥΔΡΕΥΣΗ</t>
  </si>
  <si>
    <t xml:space="preserve">ΕΛΕΓΧΟΣ ΠΟΙΟΤΗΤΑΣ ΝΕΡΟΥ - ΑΝΤΑΠΟΔΟΤΙΚΑ ΥΔΡΕΥΣΗ </t>
  </si>
  <si>
    <t xml:space="preserve">ΑΝΤΙΤΙΜΟ ΚΑΤΑΝΑΛΩΣΗΣ ΗΛΕΚΤΡ. ΡΕΥΜΑΤΟΣ ΦΩΤΙΣΜΟΣ ΚΑΙ ΚΙΝΗΣΗ ΑΝΤΛΙΟΣΤΑΣΙΩΝ ΑΝΤΑΠΟΔΟΤΙΚΑ ΥΔΡΕΥΣΗΣ </t>
  </si>
  <si>
    <t>ΑΣΦΑΛΙΣΤΡΑ ΜΕΤΑΦΟΡΙΚΩΝ ΜΕΣΩΝ ΒΥΤΙΟΦΟΡΟ</t>
  </si>
  <si>
    <t xml:space="preserve">ΕΠΙΣΚΕΥΗ ΜΗΧΑΝΗΜΑΤΩΝ ΑΝΤΛΙΟΣΤΑΣΙΩΝ ΥΔΡΕΥΣΗΣ - ΑΝΤΑΠΟΔΟΤΙΚΑ </t>
  </si>
  <si>
    <t xml:space="preserve">ΕΠΙΤΗΡΗΣΗ - ΕΛΕΓΧΟΣ ΑΝΤΛΙΟΣΤΑΣΙΩΝ ΔΗΜΟΥ - ΑΝΤΑΠΟΔΟΤΙΚΑ </t>
  </si>
  <si>
    <t>ΣΥΝΤΗΡΗΣΗ ΑΝΤΛ/ΣΙΩΝ ΥΔΡΕΥΣΗΣ ΔΔ ΑΣΤΑΚΟΥ ΥΣΤΕΡΑ ΑΠΟ ΑΔΡΑΝΕΙΑ ASTAKOS TERMINAL ΣΑΤΑ 2006</t>
  </si>
  <si>
    <t>ΜΕΤΑΦΟΡΕΣ ΓΕΝΙΚΑ ΑΝΤΑΠΟΔΟΤΙΚΑ ΥΔΡΕΥΣΗΣ</t>
  </si>
  <si>
    <t xml:space="preserve">ΜΕΤΑΦΟΡΑ ΝΕΡΟΥ ΣΤΑ ΔΔ ΛΟΓΩ ΕΛΛΕΙΨΗΣ ΑΠΟ ΒΛΑΒΕΣ ΔΙΚΤΥΩΝ ΥΔΡΕΥΣΗΣ ΓΕΝΙΚΑ </t>
  </si>
  <si>
    <t xml:space="preserve">ΠΡΟΜΗΘΕΙΑ ΧΗΜΙΚΟΥ ΥΛΙΚΟΥ (ΑΝΤΑΠΟΔΟΤΙΚΑ ΥΔΡΕΥΣΗΣ) </t>
  </si>
  <si>
    <t xml:space="preserve">ΠΡΟΜΗΘΕΙΑ ΑΝΤΑΛΛΑΚΤΙΚΩΝ ΜΗΧΑΝΗΜΑΤΩΝ ΑΝΤΛΙΟΣΤΑΣΙΩΝ ΑΝΤΑΠΟΔΟΤΙΚΑ ΥΔΡΕΥΣΗ </t>
  </si>
  <si>
    <t>ΠΡΟΜΗΘΕΙΑ ΧΛΩΡΙΩΤΩΝ ΑΝΤΑΠΟΔΟΤΙΚΑ ΥΔΡΕΥΣΗ</t>
  </si>
  <si>
    <t xml:space="preserve">ΚΑΤΑΣΚΕΥΗ ΦΡΕΑΤΙΩΝ ΥΔΡΕΥΣΗΣ ΔΔ ΑΣΤΑΚΟΥ ΠΟΛΙΤΙΚΗ ΠΡΟΣΤΑΣΙΑ </t>
  </si>
  <si>
    <t xml:space="preserve">ΑΝΤΙΚΑΤΑΣΤΑΣΗ ΣΧΑΡΩΝ ΑΣΤΑΚΟΥ ΓΕΝΙΚΑ </t>
  </si>
  <si>
    <t xml:space="preserve">ΤΑΚΤΙΚΕΣ ΑΠΟΔΟΧΕΣ ΚΑΙ ΝΟΜΟΘΕΤΗΜΕΝΑ ΕΞΟΔΑ ΚΙΝΗΣΗΣ ΥΠΑΛΛΗΛΩΝ ΥΔΡΕΥΣΗΣ ΑΝΤΑΠΟΔΟΤΙΚΑ </t>
  </si>
  <si>
    <t>ΑΠΟΖΗΜΙΩΣΗ ΥΠΕΡΩΡΙΑΚΗΣ ΕΡΓΑΣΙΑΣ ΚΑΙ ΓΙΑ ΕΞΑΙΡΕΣΙΜΕΣ ΗΜΕΡΕΣ ΚΑΙ ΝΥΚΤΕΣ ΩΡΕΣ ΚΑΙ ΛΟΙΠΕΣ ΠΡΟΣΘΣΤΕΣ ΑΜΟΙΒΕΣ ΥΔΡΕΥΣΗ</t>
  </si>
  <si>
    <t xml:space="preserve">ΕΛΕΓΧΟΣ ΠΟΙΟΤΗΤΑ ΝΕΡΟΥ ΑΝΤΑΠΟΔΟΤΙΚΑ ΥΔΡΕΥΣΗ </t>
  </si>
  <si>
    <t xml:space="preserve">ΕΠΙΤΗΡΗΣΗ ΕΛΕΓΧΟΣ ΑΝΤΛΙΟΣΤΑΣΙΟΥ ΑΓ. ΔΗΜΗΜΤΡΙΟΥ ΑΣΤΑΚΟΥ ΑΝΤΑΠΟΔΟΤΙΚΑ </t>
  </si>
  <si>
    <t>ΚΑΘΑΡΙΣΜΟΣ ΔΕΞΑΜΕΝΩΝ ΑΣΤΑΚΟΥ ΑΝΤΑΠΟΔΟΤΙΚΑ ΥΔΡΕΥΣΗΣ</t>
  </si>
  <si>
    <t>ΠΡΟΜΗΘΕΙΑ ΥΛΙΚΩΝ ΥΔΡΕΥΣΗΣ ΓΙΑ ΤΑ ΔΔ ΑΣΤΑΚΟΥ</t>
  </si>
  <si>
    <t xml:space="preserve">ΑΝΤΙΚΑΤΑΣΤΑΣΗ (ΠΡΟΜ-ΤΟΠΟΘ) ΑΝΤΛΙΩΝ ΚΑΙ ΗΛΕΚΤΡΟΚΙΝΗΤΗΡΩΝ ΓΙΑ ΑΝΤΛΙΟΣΤΑΣΙΑ ΥΔΡΕΥΣΗΣ ΑΣΤΑΚΟΥ ΑΝΤΑΠΟΔΟΤΙΚΑ ΥΔΡΕΥΣΗΣ </t>
  </si>
  <si>
    <t>ΠΕΡΙΦΡΑΞΗ - ΣΥΝΤΗΡΗΣΗ ΕΠΙΦΑΝΕΙΑΚΩΝ ΝΕΡΩΝ ΑΣΤΑΚΟΥ - ΚΑΡΑΙΣΚΑΚΗ ΚΑΙ ΣΥΝΔΕΣΗ ΤΩΝ ΔΙΚΤΥΩΝ (ΣΑΤΑ 2003)</t>
  </si>
  <si>
    <t xml:space="preserve">ΠΡΟΜΗΘΕΙΑ ΚΑΙ ΤΟΠΟΘΕΤΗΣΗ (ΑΝΤΛΙΩΝ) ΜΟΤΕΡ ΛΙΜΑΝΙΟΥ ΑΣΤΑΚΟΥ (ΓΕΝΙΚΑ) </t>
  </si>
  <si>
    <t>ΑΝΤΙΚΑΤΑΣΤΑΣΗ ΚΟΛΛΕΚΤΕΡ-ΒΑΝΩΝ ΑΝΤΛΙΟΣΤΑΣΙΟΥ ΜΑΡΓΩΝΗ (ΓΕΝΙΚΑ)</t>
  </si>
  <si>
    <t xml:space="preserve">ΑΝΤΙΚΑΤΑΣΤΑΣΗ ΑΕΡΑΓΩΓΩΝ ΔΙΚΤΥΩΝ ΥΔΡΕΥΣΗΣ ΑΣΤΑΚΟΥ (ΓΕΝΙΚΑ) </t>
  </si>
  <si>
    <t xml:space="preserve">ΑΝΤΙΚΑΤΑΣΤΑΣΗ ΜΕΤΑΛΛΙΚΗΣ ΓΩΝΙΑΣ ΑΓΩΓΟΥ ΥΔΡΕΥΣΗΣ ΑΓ ΔΗΜΗΤΡΙΟΥ ΔΙΠΛΑ ΑΠΟ ΑΥΛΑΚΑ ΜΕ ΑΓΩΓΟ ΠΟΛΥΑΙΘΥΛΕΝΙΟΥ ΓΕΝΙΚΑ </t>
  </si>
  <si>
    <t xml:space="preserve">ΠΡΟΜΗΘΕΙΑ ΚΑΙ ΤΟΠΟΘΕΤΗΣΗ ΧΛΩΡΙΩΤΗ ΣΤΗΝ ΚΕΝΤΡΙΚΗ ΔΕΞΑΜΕΝΗ ΑΣΤΑΚΟΥ ΓΕΝΙΚΑ </t>
  </si>
  <si>
    <t>ΜΕΤΑΤΟΠΙΣΗ ΑΓΩΓΟΥ Κ.Υ.-ΠΑΛΛΑΔΑ (ΜΠΑΙΠΑΣ) ΑΓΩΓΩΝ ΑΣΤΑΚΟΥ - ΚΑΡΑΙΣΚΑΚΗ -ΤΣΙΜ/ΣΗ ΔΡΟΜΟΥ - ΣΑΤΑ 04(6.200ΕΥΡΩ) + ΣΑΤΑ 05 (700 ΕΥΡΩ)</t>
  </si>
  <si>
    <t xml:space="preserve">ΑΝΤΙΚΑΤΑΣΤΑΣΗ ΤΜΗΜΑΤΩΝ ΑΓΩΓΟΥ ΑΓ ΔΗΜΗΤΡΙΟΥ ΑΣΤΑΚΟΥ ΓΕΝΙΚΑ </t>
  </si>
  <si>
    <t>ΕΡΓΟΔΟΤΙΚΕΣ ΕΙΣΦΟΡΕΣ ΠΡΟΣΩΠΙΚΟΥ ΤΑΣΚΥ ΑΝΤΑΠΟΔΟΤΙΚΑ</t>
  </si>
  <si>
    <t>ΑΝΤΙΤΙΜΟ ΚΑΤΑΝΑΛΩΣΗΣ ΗΛΕΚΤΡ. ΡΕΥΜΑΤΟΣ ΦΩΤΙΣΜΟΣ ΚΑΙ ΚΙΝΗΣΗ ΑΝΤΛΙΟΣΤΑΣΙΩΝ ΑΝΤΑΠΟΔΟΤΙΚΑ ΥΔΡΕΥΣΗΣ</t>
  </si>
  <si>
    <t>ΑΣΦΑΛΙΣΤΡΑ Μ.Ε. ΚΑΤΑΒΡΕΧΤΗΡΑ (ΒΥΤΙΟΦΟΡΟ ΝΕΡΟΥ MERCEDES) ΑΝΤΑΠΟΔΟΤΙΚΑ ΥΔΡΕΥΣΗΣ</t>
  </si>
  <si>
    <t xml:space="preserve">ΣΥΝΤΗΡΗΣΗ ΚΑΙ ΕΠΙΣΚΕΥΗ ΕΣΩΤΕΡΙΚΩΝ ΔΙΚΤΥΩΝ ΥΔΡΕΥΣΗΣ ΔΔ ΑΣΤΑΚΟΥ ΑΝΤΑΠΟΔΟΤΙΚΑ ΥΔΡΕΥΣΗΣ </t>
  </si>
  <si>
    <t xml:space="preserve">ΕΠΙΤΗΡΗΣΗ ΕΛΕΓΧΟΣ ΑΝΤΛΙΟΣΤΑΣΙΩΝ ΑΓ. ΔΗΜΗΤΡΙΟΥ </t>
  </si>
  <si>
    <t xml:space="preserve">ΑΝΤΙΚΑΤΑΣΤΑΣΗ ΑΥΤΟΜΑΤΙΣΜΩΝ ΑΝΤΛΙΟΣΤΑΣΙΩΝ ΥΔΡΕΥΣΗΣ ΑΓ ΔΗΜΗΤΡΙΟΥ ΚΑΙ ΛΙΒΑΝΕΪΚΑ - ΓΕΝΙΚΑ </t>
  </si>
  <si>
    <t xml:space="preserve">ΤΟΠΟΘΕΤΗΣΗ ΠΥΚΝΩΤΩΝ ΓΙΑ ΑΝΤΙΣΤΑΘΜΙΣΗ ΑΕΡΓΟΥ ΣΤΑ ΑΝΤΛΙΟΣΤΑΣΙΑ ΑΓ ΔΗΜΗΤΡΙΟΥ, ΜΑΡΓΩΝΗ, ΛΙΒΑΝΕΪΚΑ - ΓΕΝΙΚΑ </t>
  </si>
  <si>
    <t xml:space="preserve">ΚΑΘΑΡΙΣΜΟΣ ΔΕΞΑΜΕΝΩΝ ΑΣΤΑΚΟΥ ΑΝΤΑΠΟΔΟΤΙΚΑ ΥΔΡΕΥΣΗΣ </t>
  </si>
  <si>
    <t xml:space="preserve">ΤΕΛΗ ΚΥΚΛΟΦΟΡΙΑΣ ΒΥΤΙΟΦΟΡΟΥ ΓΕΝΙΚΑ </t>
  </si>
  <si>
    <t xml:space="preserve">ΜΕΤΑΦΟΡΕΣ ΓΕΝΙΚΑ ΑΝΤΑΠΟΔΟΤΙΚΑ ΥΔΡΕΥΣΗΣ </t>
  </si>
  <si>
    <t xml:space="preserve">ΠΡΟΜΗΘΕΙΑ ΧΗΜΙΚΟΥ ΥΛΙΚΟΥ (ΧΛΩΡΙΟΥ) ΑΝΤΑΠΟΔΟΤΙΚΑ ΥΔΡΕΥΣΗΣ </t>
  </si>
  <si>
    <t xml:space="preserve">ΚΑΤΑΣΚΕΥΗ ΑΓΩΓΟΥ ΥΔΡΕΥΣΗΣ ΑΠΟ ΛΟΥΤΣΕΝΑ-ΜΟΝΟΔΕΝΔΡΙ ΔΔ ΑΣΤΑΚΟΥ </t>
  </si>
  <si>
    <t xml:space="preserve">ΕΠΕΚΤΑΣΗ ΔΙΚΤΥΟΥ ΥΔΡΕΥΣΗΣ ΑΠΟ ΚΤΗΜΑ ΜΑΡΓΩΝΗ - ΣΟΥΠΙ (ΓΕΝΙΚΑ) </t>
  </si>
  <si>
    <t xml:space="preserve">ΕΡΕΥΝΗΤΙΚΗ ΓΕΩΤΡΗΣΗ ΔΔ ΑΣΤΑΚΟΥ (ΘΕΣΗ ΨΩΜΑ) ΓΕΝΙΚΑ </t>
  </si>
  <si>
    <t>ΑΠΟΧΕΤΕΥΤΙΚΟ ΔΙΚΤΥΟ ΔΗΜΟΥ ΑΣΤΑΚΟΥ (1η ΣΥΜΠΛΗΡ. ΣΥΜΒΑΣΗ ΓΙΑ ΑΝΤΙΚΑΤΑΣΤΑΣΗ ΔΙΚΤΥΟΥ ΥΣΔΡΕΥΣΗΣ)</t>
  </si>
  <si>
    <t xml:space="preserve">ΑΝΤΙΚΑΤΑΣΤΑΣΗ ΤΜΗΜΑΤΩΝ ΑΓΩΓΟΥ ΑΠΟ ΛΙΒΑΝΕΪΚΑ-ΑΣΤΑΚΟ - ΑΝΤΑΠΟΔΟΤΙΚΑ ΥΔΡΕΥΣΗΣ </t>
  </si>
  <si>
    <t>ΑΝΤΙΚΑΤΑΣΤΑΣΗ ΑΝΤΛΙΩΝ ΛΙΜΑΝΙΟΥ ΑΣΤΑΚΟΥ (ΣΑΤΑ 2007)</t>
  </si>
  <si>
    <t>ΧΡΩΜΑΤΙΣΜΟΣ ΚΑΖΑΝΙΟΥ ΒΥΤΙΟΦΟΡΟΥ ΑΥΤΟΚΙΝΗΤΟΥ</t>
  </si>
  <si>
    <t xml:space="preserve">ΑΝΤΙΚΑΤΑΣΤΑΣΗ-ΠΡΟΜΗΘΕΙΑ-ΤΟΠΟΘΕΤΗΣΗ ΗΛΕΚΤΡΙΚΟΥ ΠΙΝΑΚΑ ΣΤΟ ΚΕΝΤΡΙΚΟ ΑΝΤΛΙΟΣΤΑΣΙΟ ΑΣΤΑΚΟΥ </t>
  </si>
  <si>
    <t xml:space="preserve">ΑΝΤΙΚΑΤΑΣΤΑΣΗ-ΠΡΟΜΗΘΕΙΑ ΚΑΙ ΤΟΠΟΘΕΤΗΣΗ ΜΟΤΕΡ ΣΤΟ ΑΝΤΛΙΟΣΤΑΣΙΟ ΜΟΝΟΔΕΝΔΡΙ ΑΣΤΑΚΟΥ </t>
  </si>
  <si>
    <t>ΜΕΛΕΤΗ ΥΔΡΕΥΣΗΣ ΔΔ ΑΣΤΑΚΟΥ-ΚΑΡΑΪΣΚΑΚΗ-ΒΑΣΙΛΟΠΟΥΛΟΥ (ΓΕΝΙΚΑ)</t>
  </si>
  <si>
    <t>ΑΠΟΛΟΓΙΣΤΙΚΟΣ ΠΙΝΑΚΑΣ ΔΑΠΑΝΩΝ ΓΙΑ ΤΟΝ ΚΩΔΙΚΟ 25 ΠΟΥ ΣΧΕΤΙΖΕΤΑΙ ΜΕ ΤΗΝ ΥΔΡΕΥΣΗ ΟΙΚ. ΕΤΟΥΣ 2008</t>
  </si>
  <si>
    <t>ΑΠΟΛΟΓΙΣΤΙΚΟΣ ΠΙΝΑΚΑΣ ΔΑΠΑΝΩΝ ΓΙΑ ΤΟΝ ΚΩΔΙΚΟ 25 ΠΟΥ ΣΧΕΤΙΖΕΤΑΙ ΜΕ ΤΗΝ ΥΔΡΕΥΣΗ ΟΙΚ. ΕΤΟΥΣ 2009</t>
  </si>
  <si>
    <t>ΣΥΝΤΗΡΗΣΗ ΚΑΙ ΕΠΙΣΚΕΥΗ ΕΣΩΤΕΡΙΚΩΝ ΔΙΚΤΥΩΝ ΥΔΡΕΥΣΗΣ ΔΔ ΑΣΤΑΚΟΥ ΚΑΙ ΑΝΤΑΠΟΔΟΤΙΚΑ ΥΔΡΕΥΣΗ</t>
  </si>
  <si>
    <t>ΕΠΙΣΚΕΥΗ ΜΗΧΑΝΗΜΑΤΩΝ ΑΝΤΛΙΟΣΤΑΣΙΩΝ ΥΔΡΕΥΣΗΣ - ΑΝΤΑΠΟΔΟΤΙΚΑ</t>
  </si>
  <si>
    <t>ΕΠΙΤΗΡΗΣΗ-ΕΛΕΓΧΟΣ ΑΝΤΛΙΟΣΤΑΣΙΩΝ ΑΓ. ΔΗΜΗΤΡΙΟΥ- ΑΝΤΑΠΟΔΟΤΙΚΑ ΥΔΡΕΥΣΗΣ</t>
  </si>
  <si>
    <t>ΕΠΙΤΗΡΗΣΗ-ΕΛΕΓΧΟΣ ΑΝΤΛΙΟΣΤΑΣΙΩΝ ΔΗΜΟΥ (ΠΛΗΝ ΑΓ ΔΗΜΗΤΡΙΟΥ) ΑΝΤΑΠΟΔΟΤΙΚΑ</t>
  </si>
  <si>
    <t>ΣΥΝΤΗΡΗΣΗ ΚΑΙ ΕΠΙΣΚΕΥΗ Μ.Ε. ΒΥΤΙΟΦΟΡΟΥ ΥΔΡΕΥΣΗΣ -ΑΝΤΑΠ. ΥΔΡ.</t>
  </si>
  <si>
    <t>ΣΥΝΤΗΡΗΣΗ ΚΑΙ ΕΠΙΣΚΕΥΗ ΜΗΧΑΝΗΜΑΤΩΝ ΑΝΤΛΙΟΣΤΑΣΙΩΝ ΠΟΛΗΣ ΑΣΤΑΚΟΥ ΚΑΙ ΔΔ ΚΑΡΑΪΣΚΑΚΗ - ΒΑΣΙΛΟΠΟΥΛΟΥ ΣΑΤΑ 09</t>
  </si>
  <si>
    <t>ΥΔΡΟΓΕΩΛΟΓΙΚΗ ΚΑΙ ΓΕΩΦΥΣΙΚΗ ΜΕΛΕΤΗ ΓΙΑ ΑΝΕΥΡΕΣΗ ΥΔΑΤΙΝΩΝ ΠΟΡΩΝ ΓΙΑ ΥΔΡΟΔΟΤΗΣΗ ΔΔ ΒΛΥΖΙΑΝΩΝ-ΑΣΤΑΚΟΥ (ΓΕΝΙΚΑ)</t>
  </si>
  <si>
    <t xml:space="preserve">ΜΕΤΑΤΡΟΠΗ-ΑΝΤΙΚΑΤΑΣΤΑΣΗ ΑΝΤΛΙΑΣ ΥΔΡΟΦΟΡΑΣ - ΓΕΝΙΚΑ </t>
  </si>
  <si>
    <t>ΤΕΛΗ ΚΥΚΛΟΦΟΡΙΑΣ ΒΥΤΙΟΦΟΡΟΥ ΥΔΡΕΥΣΗΣ (ΑΝΤ.ΥΔΡ.)</t>
  </si>
  <si>
    <t>ΠΡΟΜΗΘΕΙΑ ΧΗΜΙΚΟΥ ΥΛΙΚΟΥ (ΧΛΩΡΙΟΥ) ΑΝΤΑΠΟΔΟΤΙΚΑ ΥΔΡΕΥΣΗΣ</t>
  </si>
  <si>
    <t>ΠΡΟΜΗΘΕΙΑ ΚΑΥΣΙΜΩΝ ΚΑΙ ΛΙΠΑΝΤΙΚΩΝ ΓΙΑ ΚΙΝΗΣΗ ΒΥΤΙΟΦΟΡΟΥ ΥΔΡΕΥΣΗΣ - ΑΝΤΑΠ ΥΔΡΕΥΣΗΣ</t>
  </si>
  <si>
    <t xml:space="preserve">ΠΡΟΜΗΘΕΙΑ ΜΙΚΡΟΥΛΙΚΩΝ ΑΝΤΑΠΟΔΟΤ ΥΔΡΕΥΣΗΣ </t>
  </si>
  <si>
    <t>ΠΡΟΜΗΘΕΙΑ ΑΝΤΑΛΛΑΚΤΙΚΩΝ ΒΥΤΙΟΦΟΡΟΥ ΑΥΤ/ΤΟΥ ΥΔΡΕΥΣΗΣ ΑΝΤΑΠ. ΥΔΡΕΥΣΗΣ</t>
  </si>
  <si>
    <r>
      <t xml:space="preserve">ΑΠΟΧΕΤΕΥΤΙΚΟ ΔΙΚΤΥΟ ΔΗΜΟΥ ΑΣΤΑΚΟΥ (ΣΥΓΚΡΙΤΙΚΟΣ ΠΙΝΑΚΑΣ ΓΙΑ ΑΝΤΙΚΑΤΑΣΤΑΣΗ ΔΙΚΤΥΟΥ ΥΔΡΕΥΣΗΣ) - </t>
    </r>
    <r>
      <rPr>
        <b/>
        <sz val="12"/>
        <color rgb="FF000000"/>
        <rFont val="Calibri"/>
        <family val="2"/>
        <charset val="161"/>
        <scheme val="minor"/>
      </rPr>
      <t>ΔΑΝΕΙΟ ΕΤΕ</t>
    </r>
  </si>
  <si>
    <t>ΑΝΟΡΥΞΗ ΔΥΟ ΕΠΙΦΑΝΕΙΑΚΩΝ ΓΕΩΤΡΗΣΕΩΝ ΣΤΗ ΘΕΣΗ ΑΓ ΔΗΜΗΤΡΙΟΣ ΔΔ ΑΣΤΑΚΟΥ - ΚΑΘΑΡΙΣΜΟΣ ΔΕΥΤΕΡΗΣ ΓΕΩΤΡΗΣΗΣ ΔΔ ΚΑΡΑΪΣΚΑΚΗ - ΣΑΤΑ 2008</t>
  </si>
  <si>
    <t xml:space="preserve">ΠΡΟΜΗΘΕΙΑ ΚΑΙ ΤΟΠΟΘΕΤΗΣΗ ΥΠΟΒΡΥΧΙΟΥ ΑΝΤΛΗΤΙΚΟΥ ΣΥΓΚΡΟΤΗΜΑΤΟΣ ΣΤΟ ΑΝΤΛ/ΣΙΟ ΑΓ ΔΗΜΗΤΡΙΟΥ ΔΔ ΑΣΤΑΚΟΥ ΓΕΝΙΚΑ </t>
  </si>
  <si>
    <t>ΚΑΤΑΣΚΕΥΗ ΥΔΡΟΜΑΣΤΕΥΣΗΣ - ΠΗΓΑΔΙΟΥ ΠΗΓΩΝ ΑΓ ΔΗΜΗΤΡΙΟΥ -ΕΚΤΑΚΤΑ ΕΙΔΙΚΕΥΜΕΝΑ</t>
  </si>
  <si>
    <t>ΑΝΤΙΚΑΤΑΣΤΑΣΗ ΤΜΗΜΑΤΩΝ ΑΓΩΓΟΥ ΑΠΟ ΛΙΒΑΝΕΪΚΑ - ΑΣΤΑΚΟ -ΑΝΤΑΠΟΔΟΤΙΚΑ ΥΔΡΕΥΣΗΣ</t>
  </si>
  <si>
    <t>ΑΝΤΙΚΑΤΑΣΤΑΣΗ ΑΝΤΛΙΩΝ ΛΙΜΑΝΙΟΥ ΑΣΤΑΚΟΥ - ΓΕΝΙΚΑ</t>
  </si>
  <si>
    <t>ΤΟΠΟΓΡΑΦΙΚΗ ΜΕΛΕΤΗ ΕΡΓΟΥ ΥΔΡΕΥΣΗ ΔΔ ΑΣΤΑΚΟΥ - ΚΑΡΑΪΣΚΑΚΗ-ΒΑΣΙΛΟΠΟΥΛΟΥ (ΓΕΝΙΚΑ)</t>
  </si>
  <si>
    <t>ΕΚΠΟΝΗΣΗ ΜΕΛΕΤΗΣ ΠΕΡΙΒΑΛΛΟΝΤΙΚΩΝ ΕΠΙΠΤΩΣΕΩΝ ΕΡΓΟΥ: ΥΔΡΕΥΣΗ ΔΔ ΑΣΤΑΚΟΥ-ΚΑΡΑΪΣΚΑΚΗ-ΒΑΣΙΛΟΠΟΥΛΟΥ ΓΕΝΙΚΑ</t>
  </si>
  <si>
    <t>ΣΥΝΤΗΡΗΣΗ ΚΑΙ ΕΠΙΣΚΕΥΗ ΕΣΩΤΕΡΙΚΩΝ ΔΙΚΤΥΩΝ ΥΔΡΕΥΣΗΣ ΔΔ ΑΣΤΑΚΟΥ ΑΝΤΑΠΟΔΟΤΙΚΑ ΥΔΡΕΥΣΗΣ</t>
  </si>
  <si>
    <t>ΑΠΟΚΑΤΑΣΤΑΣΗ ΖΗΜΙΩΝ ΕΞΩΤΕΡΙΚΩΝ ΔΙΚΤΥΩΝ ΥΔΡΕΥΣΗΣ ΑΣΤΑΚΟΥ - ΑΝΤΑΠΟΔΟΤΙΚΑ ΥΔΡ</t>
  </si>
  <si>
    <t xml:space="preserve">ΕΠΙΣΚΕΥΗ ΜΗΧΑΝΗΜΑΤΩΝ ΑΝΤΛΙΟΣΤΑΣΙΩΝ ΥΔΡΕΥΣΗΣ- ΑΝΤΑΠΟΔΟΤΙΚΑ </t>
  </si>
  <si>
    <t xml:space="preserve">ΕΠΙΤΗΡΗΣΗ - ΕΛΕΓΧΟΣ ΑΝΤΛΙΟΣΤΑΣΙΩΝ ΔΗΜΟΥ (ΠΛΗΝ ΑΓ ΔΗΜΗΤΡΙΟΥ) ΑΝΤΑΠΟΔΟΤΙΚΑ </t>
  </si>
  <si>
    <t>ΕΠΙΤΗΡΗΣΗ ΕΛΕΓΧΟΣ ΑΝΤΛΙΟΣΤΑΣΙΩΝ ΑΓ ΔΗΜΗΤΡΙΟΥ - ΑΝΤΑΠ ΥΔΡ</t>
  </si>
  <si>
    <t>ΣΥΝΤΗΡΗΣΗ ΚΑΙ ΕΠΙΣΚΕΥΗ Μ.Ε. ΒΥΤΙΟΦΟΡΟΥ ΥΔΡΕΥΣΗΣ - ΑΝΤΑΠΟΔ ΥΔΡ</t>
  </si>
  <si>
    <t>ΤΕΛΗ ΚΥΚΛΟΦΟΡΙΑΣ ΒΥΤΙΟΦΟΡΟΥ ΥΔΡΕΥΣΗΣ ΑΝΤ. ΥΔΡ.</t>
  </si>
  <si>
    <t>ΠΡΟΜΗΘΕΙΑ ΜΙΚΡΟΥΛΙΚΩΝ ΑΝΤΑΠ. ΥΔΡΕΥΣΗΣ</t>
  </si>
  <si>
    <t>ΑΠΟΧΕΤΕΥΤΙΚΟ ΔΙΚΤΥΟ ΔΗΜΟΥ ΑΣΤΑΚΟΥ (1η ΣΥΜΠΛΗΡΩΜΑΤΙΚΗ ΣΥΜΒΑΣΗ ΓΙΑ ΔΙΚΤΥΟ ΥΔΡΕΥΣΗΣ ΑΣΤΑΚΟΥ) - (105115- ΔΑΝΕΙΟ ΕΤΕ)-ΣΥΝΕΧΙΖΟΜΕΝΟ</t>
  </si>
  <si>
    <t>ΑΝΤΙΚΑΤΑΣΤΑΣΗ ΤΜΗΜΑΤΩΝ ΑΓΩΓΟΥ ΑΠΟ ΛΙΒΑΝΕΪΚΑ-ΑΣΤΑΚΟ - ΑΝΤΑΠ. ΥΔΡ.</t>
  </si>
  <si>
    <t xml:space="preserve">ΑΝΤΙΚΑΤΑΣΤΑΣΗ ΑΝΤΛΙΩΝ ΛΙΜΑΝΙΟΥ ΑΣΤΑΚΟΥ - ΓΕΝΙΚΑ </t>
  </si>
  <si>
    <t xml:space="preserve">ΕΠΙΣΚΕΥΗ ΘΥΡΩΝ ΑΝΤΛΙΟΣΤΑΣΙΩΝ ΚΑΤΑΣΚΕΥΗ ΣΧΑΡΩΝ - ΓΕΝΙΚΑ </t>
  </si>
  <si>
    <t>ΕΠΙΚΑΙΡΟΠΟΙΗΣΗ ΤΙΜΩΝ &amp; ΤΕΥΧΩΝ ΜΕΛΕΤΗΣ ΕΡΓΟΥ: ΑΝΤΙΚΑΤΑΣΤΑΣΗ ΑΓΩΓΟΥ ΥΔΡΕΥΣΗΣ ΑΠΟ ΠΗΓΕΣ ΑΓ. ΔΗΜΗΤΡΙΟΥ-ΑΣΤΑΚΟ (ΓΕΝΙΚΑ) ΣΥΝΕΧΙΖΟΜΕΝΗ</t>
  </si>
  <si>
    <r>
      <t xml:space="preserve">ΑΠΟΔΟΧΕΣ ΤΑΚΤΙΚΩΝ ΥΠΑΛΛΗΛΩΝ ΚΑΙ ΝΟΜΟΘΕΤΗΜΕΝΑ ΕΞΟΔΑ ΚΙΝΗΣΗΣ ΥΠΑΛΛΗΛΩΝ (80.000 ΑΝΤΑΠ. ΥΔΡ </t>
    </r>
    <r>
      <rPr>
        <b/>
        <sz val="12"/>
        <color rgb="FF000000"/>
        <rFont val="Calibri"/>
        <family val="2"/>
        <charset val="161"/>
        <scheme val="minor"/>
      </rPr>
      <t>+</t>
    </r>
    <r>
      <rPr>
        <b/>
        <sz val="12"/>
        <color rgb="FFFF0000"/>
        <rFont val="Calibri"/>
        <charset val="161"/>
        <scheme val="minor"/>
      </rPr>
      <t xml:space="preserve"> 20.000 ΑΝΤΑΠ. ΑΠΟΧ.)</t>
    </r>
  </si>
  <si>
    <r>
      <t>ΕΡΓΟΔΟΤΙΚΕΣ ΕΙΣΦΟΡΕΣ ΥΠΕΡ ΤΑΔΚΥ-ΤΕΑΔΥ (2.000 ΑΝΤΑΠ. ΥΔΡΕΥΣΗΣ +</t>
    </r>
    <r>
      <rPr>
        <sz val="12"/>
        <color rgb="FFFF0000"/>
        <rFont val="Calibri"/>
        <family val="2"/>
        <charset val="161"/>
        <scheme val="minor"/>
      </rPr>
      <t xml:space="preserve"> 1.000 ΑΠΟΧ</t>
    </r>
    <r>
      <rPr>
        <sz val="12"/>
        <color rgb="FF000000"/>
        <rFont val="Calibri"/>
        <family val="2"/>
        <charset val="161"/>
        <scheme val="minor"/>
      </rPr>
      <t xml:space="preserve">.) </t>
    </r>
  </si>
  <si>
    <r>
      <t>ΕΡΓΟΔΟΤΙΚΕΣ ΕΙΣΦΟΡΕΣ ΥΠΕΡ ΤΥΔΚΥ (12.000 ΥΔΡΕΥΣΗΣ +</t>
    </r>
    <r>
      <rPr>
        <sz val="12"/>
        <color rgb="FFFF0000"/>
        <rFont val="Calibri"/>
        <family val="2"/>
        <charset val="161"/>
        <scheme val="minor"/>
      </rPr>
      <t xml:space="preserve"> 3.000 ΑΠΟΧ</t>
    </r>
    <r>
      <rPr>
        <sz val="12"/>
        <color rgb="FF000000"/>
        <rFont val="Calibri"/>
        <family val="2"/>
        <charset val="161"/>
        <scheme val="minor"/>
      </rPr>
      <t xml:space="preserve">.) </t>
    </r>
  </si>
  <si>
    <t>ΑΣΦΑΛΙΣΤΡΑ ΟΧΗΜΑΤΩΝ ΥΔΡΕΥΣΗΣ (ΑΝΤΑΠ. ΥΔΡΕΥΣΗΣ)</t>
  </si>
  <si>
    <t xml:space="preserve">ΣΥΝΤΗΡΗΣΗ ΚΑΙ ΕΠΙΣΚΕΥΗ ΜΗΧΑΝΗΜΑΤΩΝ ΑΝΤΛΙΟΣΤΑΣΙΩΝ ΥΔΡΕΥΣΗΣ - ΑΝΤΑΠΟΔΟΤΙΚΑ </t>
  </si>
  <si>
    <t>ΣΥΝΤΗΡΗΣΗ ΚΑΙ ΕΠΙΣΚΕΥΗ ΟΧΗΜΑΤΩΝ - ΑΝΤΑΠ. ΥΔΡ.</t>
  </si>
  <si>
    <t xml:space="preserve">ΠΕΡΙΦΡΑΞΗ ΑΝΤΛΙΟΣΤΑΣΙΩΝ - ΔΕΞΑΜΕΝΩΝ ΔΗΜΟΥ ΞΗΡΟΜΕΡΟΥ -ΤΑΚΤΙΚΑ </t>
  </si>
  <si>
    <t xml:space="preserve">ΚΑΘΑΡΙΣΜΟΣ ΔΕΞΑΜΕΝΩΝ ΔΗΜΟΥ ΑΝΤΑΠΟΔΟΤΙΚΑ ΥΔΡΕΥΣΗΣ </t>
  </si>
  <si>
    <t>ΤΕΛΗ ΚΥΚΛΟΦΟΡΙΑΣ ΟΧΗΜΑΤΩΝ (ΑΝΤΑΠ. ΥΔΡ.)</t>
  </si>
  <si>
    <t>ΠΡΟΜΗΘΕΙΑ ΚΑΥΣΙΜΩΝ ΚΙΝΗΣΗΣ ΚΑΙ ΛΙΠΑΝΤΙΚΩΝ ΟΧΗΜΑΤΩΝ ΥΔΡΕΥΣΗΣ - ΑΝΤΑΠ. ΥΔΡ.</t>
  </si>
  <si>
    <t xml:space="preserve">ΠΡΟΜΗΘΕΙΑ ΑΝΤΛΙΩΝ ΑΝΤΛΙΟΣΤΑΣΙΩΝ ΔΗΜΟΥ - ΤΑΚΤΙΚΑ </t>
  </si>
  <si>
    <t xml:space="preserve">ΣΩΛΗΝΩΣΗ ΓΕΩΤΡΗΣΗΣ ΤΣΑΠΟΥΡΝΙΑΣ - ΤΑΚΤΙΚΑ </t>
  </si>
  <si>
    <t>ΑΠΟΔΟΧΕΣ ΤΑΚΤΙΚΩΝ ΥΠΑΛΛΗΛΩΝ  ΑΝΤΑΠ. ΥΔΡ.</t>
  </si>
  <si>
    <t>ΕΡΓΟΔΟΤΙΚΕΣ ΕΙΣΦΟΡΕΣ ΠΡΟΣΩΠΙΚΟΥ ΤΥΔΚΥ ΑΝΤΑΠ. ΥΔΡΕΥΣΗΣ</t>
  </si>
  <si>
    <t>ΕΡΓΟΔΟΤΙΚΕΣ ΕΙΣΦΟΡΕΣ ΥΠΕΡ ΤΑΔΚΥ-ΤΕΑΔΥ ΑΝΤΑΠ. ΥΔΡ</t>
  </si>
  <si>
    <t>ΑΣΦΑΛΙΣΤΡΑ ΟΧΗΜΑΤΩΝ ΥΔΡΕΥΣΗΣ (ΑΝΤΑΠ. ΥΔΡ.)</t>
  </si>
  <si>
    <t>ΣΥΝΤΗΡΗΣΗ ΚΑΙ ΕΠΙΣΚΕΥΗ ΕΣΩΤΕΡΙΚΩΝ ΔΙΚΤΥΩΝ ΥΔΡΕΥΣΗΣ ΔΗΜΟΥ - ΑΝΤΑΠΟΔΟΤΙΚΑ ΥΔΡΕΥΣΗΣ</t>
  </si>
  <si>
    <t>ΑΠΟΚΑΤΑΣΤΑΣΗ ΖΗΜΙΩΝ ΕΞΩΤΕΡΙΚΩΝ ΔΙΚΤΥΩΝ ΥΔΡΕΥΣΗΣ ΔΗΜΟΥ - ΑΝΤΑΠΟΔ. ΥΔΡ.</t>
  </si>
  <si>
    <t xml:space="preserve">ΣΥΝΤΗΡΗΣΗ ΚΑΙ ΕΠΙΣΚΕΥΗ ΟΧΗΜΑΤΩΝ - ΑΝΤΑΠ. ΥΔΡ. </t>
  </si>
  <si>
    <t>ΑΝΤΙΚΑΤΑΣΤΑΣΗ ΥΠΟΒΡΥΧΙΩΝ ΜΟΤΕΡ ΣΤΟ ΛΙΜΑΝΙ ΑΣΤΑΚΟΥ ΤΑΚΤΙΚΑ</t>
  </si>
  <si>
    <t>ΑΝΤΙΚΑΤΑΣΤΑΣΗ ΥΠΟΒΡΥΧΙΩΝ ΜΟΤΕΡ ΣΤΟ ΛΙΜΑΝΙ ΑΣΤΑΚΟΥ ΕΤΟΥΣ 2011 - ΣΥΝΕΧΙΖΟΜΕΝΟ ΤΑΚΤΙΚΑ</t>
  </si>
  <si>
    <t>ΚΑΘΑΡΙΣΜΟΣ ΔΕΞΑΜΕΝΩΝΔΗΜΟΥ ΑΝΤΑΠΟΔΟΤΙΚΑ ΥΔΡΕΥΣΗΣ</t>
  </si>
  <si>
    <t xml:space="preserve">ΠΡΟΜΗΘΕΙΑ ΥΠΟΧΛΩΡΙΩΔΟΥΣ ΝΑΤΡΙΟΥ - ΤΑΚΤΙΚΑ </t>
  </si>
  <si>
    <t xml:space="preserve">ΠΡΟΜΗΘΕΙΑ ΥΛΙΚΩΝ ΥΔΡΕΥΣΗΣ - ΑΝΤΑΠΟΔΟΤΙΚΑ </t>
  </si>
  <si>
    <t xml:space="preserve">ΠΡΟΜΗΘΕΙΑ ΧΛΩΡΙΩΤΩΝ ΚΑΙ ΟΡΓΑΝΩΝ ΧΛΩΡΙΩΣΗΣ - ΤΑΚΤΙΚΑ </t>
  </si>
  <si>
    <t>ΠΡΟΜΗΘΕΙΑ ΑΝΤΑΛΛΑΚΤΙΚΩΝ ΑΝΤΛΙΟΣΤΣΙΩΝ ΥΔΡΕΥΣΗΣ - ΑΝΤΑΠ. ΥΔΡ.</t>
  </si>
  <si>
    <t>ΠΡΟΜΗΘΕΙΑ ΥΛΙΚΩΝ ΥΔΡΕΥΣΗΣ ΔΕ ΑΣΤΑΚΟΥ - ΤΑΚΤΙΚΑ (ΑΝΤΑΠ. ΥΔΡ.)</t>
  </si>
  <si>
    <t xml:space="preserve">ΠΡΟΜΗΘΕΙΑ ΡΥΘΜΙΣΤΩΝ ΡΗ ΚΑΙ ΑΙΣΘΗΤΗΡΩΝ ΔΕΞΑΜΕΝΩΝ - ΤΑΚΤΙΚΑ </t>
  </si>
  <si>
    <t xml:space="preserve">ΠΡΟΜΗΘΕΙΑ ΗΛΙΑΚΩΝ ΣΥΣΤΗΜΑΤΩΝ ΗΛΕΚΤΡΟΔΟΤΗΣΗΣ ΔΕΞΑΜΕΝΩΝ ΚΑΙ ΣΥΣΣΩΡΕΥΤΩΝ - ΤΑΚΤΙΚΑ </t>
  </si>
  <si>
    <t xml:space="preserve">ΠΡΟΜΗΘΕΙΑ ΕΝΟΣ ΗΛΕΚΤΡΟΚΙΝΗΤΗΡΑ 75ΗΡ ΓΙΑ ΑΝΤΛΙΟΣΤΑΣΙΟ ΛΙΒΑΝΕΪΚΑ ΑΣΤΑΚΟΥ - ΤΑΚΤΙΚΑ </t>
  </si>
  <si>
    <t>ΕΚΤΑΚΤΕΣ ΔΑΠΑΝΕΣ ΑΠΟΚΑΤΑΣΤΑΣΗΣ ΖΗΜΙΩΝ ΔΙΚΤΥΩΝ ΥΔΡΕΥΣΗΣ - ΑΝΤΛΙΟΣΤΑΣΙΩΝ - ΔΕΞΑΜΕΝΩΝ ΚΛΠ ΕΡΓΑΣΙΩΝ ΕΓΚΑΤΑΣΤ. ΚΟΙΝΗΣ ΧΡΗΣΗΣ ΔΗΜΟΤΙΚΗΣ ΚΑΙ ΤΟΠΙΚΩΝ ΚΟΙΝΟΤΗΤΩΝ - ΠΑΓΙΑ ΠΡΟΚΑΤΑΒΟΛΗ</t>
  </si>
  <si>
    <t xml:space="preserve">ΕΚΠΟΝΗΣΗ ΜΕΛΕΤΗΣ ΠΕΡΙΒΑΛΛΟΝΤΙΚΩΝ ΕΠΙΠΤΩΣΕΩΝ ΕΡΓΟΥ:  ΑΝΤΙΚΑΤΑΣΤΑΣΗ ΑΓΩΓΟΥ ΥΔΡΕΥΣΗΣ ΑΠΟ ΠΗΓΕΣ ΑΓ. ΔΗ,ΗΤΡΙΟΥ -  ΑΣΤΑΚΟ (ΓΕΝΙΚΑ) - ΣΥΝΕΧΙΖΟΜΕΝΗ </t>
  </si>
  <si>
    <t xml:space="preserve">
￼￼36.927,87</t>
  </si>
  <si>
    <t xml:space="preserve">ΕΛΕΓΧΟΣ ΠΟΙΟΤΗΤΑΣ ΝΕΡΟΥ ΔΗΜΟΥ - ΤΑΚΤΙΚΑ </t>
  </si>
  <si>
    <t xml:space="preserve">ΣΥΝΤΗΡΗΣΗ ΕΣΩΤΕΡΙΚΟΥ ΔΙΚΤΥΟΥ ΥΔΡΕΥΣΗΣ ΔΚ ΑΣΤΑΚΟΥ - ΤΑΚΤΙΚΑ </t>
  </si>
  <si>
    <t xml:space="preserve">ΣΥΝΤΗΡΗΣΗ ΕΞΩΤΕΡΙΚΟΥ ΔΙΚΤΥΟΥ ΥΔΡΕΥΣΗΣ ΔΚ ΑΣΤΑΚΟΥ - ΤΑΚΤΙΚΑ </t>
  </si>
  <si>
    <t xml:space="preserve">ΑΝΤΙΜΕΤΩΠΙΣΗ ΕΚΤΑΚΤΩΝ ΑΝΑΓΚΩΝ ΥΔΡΑΥΛΙΚΩΝ ΚΑΙ ΗΛΕΚΤΡΟΛΟΓΙΚΩΝ ΑΝΑΓΚΩΝ - ΤΑΚΤΙΚΑ </t>
  </si>
  <si>
    <t xml:space="preserve">ΠΡΟΜΗΘΕΙΑ ΚΑΥΣΙΜΩΝ ΚΑΙ ΛΙΠΑΝΤΙΚΩΝ ΓΙΑ ΚΙΝΗΣΗ ΜΕΤΑΦΟΡΙΚΩΝ ΜΕΣΩΝ ΔΕ ΑΣΤΑΚΟΥ - ΤΑΚΤΙΚΑ </t>
  </si>
  <si>
    <t xml:space="preserve">ΠΡΟΜΗΘΕΙΑ ΥΛΙΚΩΝ ΥΔΡΕΥΣΗΣ - ΑΝΤΛΙΟΣΤΑΣΙΩΝ ΚΛΠ - ΛΟΓ. ΤΑΚΤΟΠ. ΙΣΟΠΟΣ. ΚΑΤΑΣΧ. (Γ. &amp; Χ. ΚΟΚΟΤΟΣ Α.Ε.) 23/24-01-2013 ΑΠΟΦ. ΜΟΝΟΜ. ΠΡΩΤ. ΜΕΣ/ΓΙΟΥ - ΤΑΚΤΙΚΑ  </t>
  </si>
  <si>
    <t xml:space="preserve">ΠΡΟΜΗΘΕΙΑ ΑΣΥΡΜΑΤΩΝ ΡΑΝΤΑΡ ΕΛΕΓΧΟΥ ΔΕΞΑΜΕΝΩΝ - ΑΝΤΛΙΟΣΤΑΣΙΩΝ - ΤΑΚΤΙΚΑ </t>
  </si>
  <si>
    <t xml:space="preserve">ΠΡΟΜΗΘΕΙΑ ΧΗΜΙΚΟΥ ΥΛΙΚΟΥ (ΧΛΩΡΙΟΥ) ΚΑΙ ΟΡΓΑΝΩΝ ΧΛΩΡΙΩΣΗΣ - ΤΑΚΤΙΚΑ </t>
  </si>
  <si>
    <t xml:space="preserve">ΠΡΟΜΗΘΕΙΑ ΥΛΙΚΩΝ ΥΔΡΕΥΣΗΣ ΔΕ ΑΣΤΑΚΟΥ - ΤΑΚΤΙΚΑ </t>
  </si>
  <si>
    <t xml:space="preserve">ΣΥΝΤΗΡΗΣΗ ΧΛΩΡΙΩΤΩΝ ΚΑΙ ΧΛΩΡΙΩΣΗ ΔΕΞΑΜΕΝΩΝ - ΤΑΚΤΙΚΑ </t>
  </si>
  <si>
    <t xml:space="preserve">ΕΚΤΑΚΤΕΣ ΔΑΠΑΝΕΣ ΑΠΟΚΑΤΑΣΤΑΣΗΣ ΖΗΜΙΩΝ ΔΙΚΤΥΩΝ ΥΔΡΕΥΣΗΣ - ΑΝΤΛΙΟΣΤΑΣΙΩΝ - ΔΕΞΑΜΕΝΩΝ ΚΛΠ ΕΡΓΑΣΙΩΝ ΕΓΚΑΤΑΣΤ. ΚΟΙΝΗΣ ΧΡΗΣΗΣ ΔΗΜΟΤΙΚΗΣ ΚΑΙ ΤΟΠΙΚΩΝ ΚΟΙΝΟΤΗΤΩΝ - ΠΑΓΙΑ ΠΡΟΚΑΤΑΒΟΛΗ </t>
  </si>
  <si>
    <t xml:space="preserve">ΕΠΙΤΗΡΗΣΗ - ΣΥΝΤΗΡΗΣΗ - ΕΠΙΣΚΕΥΗ ΑΝΤΛΙΟΣΤΑΣΙΩΝ ΚΑΙ ΑΝΤΙΚΑΤΑΣΤΑΣΗ ΑΝΤΑΛΛΑΚΤΙΚΩΝ ΔΕ ΑΣΤΑΚΟΥ - ΤΑΚΤΙΚΑ </t>
  </si>
  <si>
    <t>ΠΕΡΙΦΡΑΞΗ ΔΕΞΑΜΕΝΩΝ - ΣΥΝΕΧΙΖΟΜΕΝΟ - ΕΚΤ. ΕΙΔ. ΣΑΤΑ 2011</t>
  </si>
  <si>
    <t xml:space="preserve">ΚΑΘΑΡΙΣΜΟΣ ΔΕΞΑΜΕΝΩΝ - ΤΑΚΤΙΚΑ </t>
  </si>
  <si>
    <t>ΑΠΟΔΟΧΕΣ ΤΑΚΤΙΚΩΝ ΥΠΑΛΛΗΛΩΝ  ΑΝΤΑΠ. ΥΔΡ. ΜΕ ΤΗΝ 65/2014 ΑΠΟΦ. Δ.Σ.)</t>
  </si>
  <si>
    <t>ΕΡΓΟΔΟΤΙΚΕΣ ΕΙΣΦΟΡΕΣ ΥΠΕΡ ΤΑΔΚΥ-ΤΕΑΔΥ - ΤΑΚΤΙΚΑ (ΑΝΤΑΠ. ΥΔΡ.)</t>
  </si>
  <si>
    <t xml:space="preserve">ΑΝΤΙΤΙΜΟ ΚΑΤΑΝΑΛΩΣΗΣ ΗΛΕΚΤΡ. ΡΕΥΜΑΤΟΣ ΦΩΤΙΣΜΟΣ ΚΑΙ ΚΙΝΗΣΗ ΑΝΤΛΙΟΣΤΑΣΙΩΝ - (83.470,63 ΑΝΤΑΠ. ΥΔΡ. (75/2014 ΑΠΟΦ. Δ.Σ.) + 84.273 ΑΡΘ. 27 Ν. 3756/99 ΛΕΙΤΟΥΡΓΙΚΑ + 283.004,52 ΑΠΟ ΤΑΚΤΙΚΑ) </t>
  </si>
  <si>
    <t>ΣΥΝΤΗΡΗΣΗ - ΕΠΙΣΚΕΥΗ - ΤΟΠΟΘΕΤΗΣΗ ΧΛΩΡΙΩΤΩΝ - ΔΕΞΑΜΕΝΩΝ - ΣΑΤΑ 2014</t>
  </si>
  <si>
    <t xml:space="preserve">ΤΕΛΗ ΚΥΚΛΟΦΟΡΙΑΣ ΟΧΗΜΑΤΩΝ - ΤΑΚΤΙΚΑ </t>
  </si>
  <si>
    <t>ΠΡΟΜΗΘΕΙΑ ΧΗΜΙΚΟΥ ΥΛΙΚΟΥ ΚΑΙ ΧΛΩΡΙΩΤΩΝ - ΣΑΤΑ 2014</t>
  </si>
  <si>
    <t>ΠΡΟΜΗΘΕΙΑ ΥΛΙΚΩΝ ΥΔΡΕΥΣΗΣ ΔΕ ΑΣΤΑΚΟΥ - ΣΑΤΑ 2014</t>
  </si>
  <si>
    <t>ΠΡΟΜΗΘΕΙΑ ΑΝΤΛΙΩΝ ΗΛΕΚΤΡΟΚΙΝΗΤΗΡΩΝ &amp; ΥΠΟΒΡΥΧΙΩΝ ΑΝΤΛΗΤΙΚΩΝ ΣΥΓΚΡΟΤΗΜΑΤΩΝ ΔΕ ΑΣΤΑΚΟΥ ΣΑΤΑ 2014</t>
  </si>
  <si>
    <t xml:space="preserve">ΠΡΟΜΗΘΕΙΑ ΜΗΧΑΝΗΜΑΤΟΣ ΑΝΙΧΝΕΥΣΗΣ ΒΛΑΒΩΝ ΥΔΡΕΥΣΗΣ - ΤΑΚΤ (ΑΝΕΙΔ.) </t>
  </si>
  <si>
    <t>ΚΑΤΑΣΚΕΥΗ ΝΕΟΥ ΔΙΚΤΥΟΥ ΥΔΡΕΥΣΗΣ ΣΤΗ ΘΕΣΗ ΒΡΑΧΑ -ΣΑΛΑΓΙΑΝΝΗ - ΜΗΤΑ - ΣΥΝΕΧ. -ΤΑΚΤΙΚΑ (ΑΘΡ. 27Ν3756/99)</t>
  </si>
  <si>
    <r>
      <t xml:space="preserve">ΚΑΥΑΡΙΣΜΟΣ ΦΡΕΑΤΙΩΝ ΚΑΙ ΣΧΑΡΩΝ ΔΕ ΑΣΤΑΚΟΥ - ΑΝΤ. ΥΔΡ (5.000) + </t>
    </r>
    <r>
      <rPr>
        <sz val="12"/>
        <color rgb="FFFF0000"/>
        <rFont val="Calibri"/>
        <family val="2"/>
        <charset val="161"/>
        <scheme val="minor"/>
      </rPr>
      <t>ΑΝΤΑΠ. ΑΠΟΧ (7.000</t>
    </r>
    <r>
      <rPr>
        <sz val="12"/>
        <color theme="1"/>
        <rFont val="Calibri"/>
        <family val="2"/>
        <charset val="161"/>
        <scheme val="minor"/>
      </rPr>
      <t xml:space="preserve">) </t>
    </r>
  </si>
  <si>
    <t>ΧΛΩΡΙΩΣΗ ΔΕΞΑΜΕΝΩΝ - ΑΝΤΑΠ. ΥΔΡΕΥΣΗΣ</t>
  </si>
  <si>
    <t xml:space="preserve">ΕΠΙΣΚΕΥΗ ΕΞΩΤΕΡΙΚΩΝ ΔΙΚΤΥΩΝ ΔΕ ΑΣΤΑΚΟΥ - ΣΥΝΕΧΙΖΟΜΕΝΟ - ΑΝΤΑΠ. ΥΔΡ. </t>
  </si>
  <si>
    <t xml:space="preserve">ΚΑΘΑΡΙΣΜΟΣ - ΑΠΟΛΥΜΑΝΣΗ ΔΕΞΑΜΕΝΩΝ- ΑΝΤΑΠΟΔΟΤΙΚΑ ΥΔΡ. </t>
  </si>
  <si>
    <t xml:space="preserve">ΠΡΟΜΗΘΕΙΑ ΧΛΩΡΙΟΥ - ΑΝΤΑΠ. ΥΔΡ. </t>
  </si>
  <si>
    <t>ΠΡΟΜΗΘΕΙΑ ΥΛΙΚΩΝ ΥΔΡΕΥΣΗΣ ΔΕ ΑΣΤΑΚΟΥ - ΑΝΤΑΠ. ΥΔΡ.</t>
  </si>
  <si>
    <t xml:space="preserve">ΠΡΟΜΗΘΕΙΑ ΑΝΤΑΛΛΑΚΤΙΚΩΝ ΜΗΧΑΝΗΜΑΤΩΝ ΑΝΤΛΙΟΣΤΑΣΙΩΝ ΥΔΡΕΥΣΗΣ - ΑΝΤΑΠ. ΥΔΡ. </t>
  </si>
  <si>
    <t>ΠΡΟΜΗΘΕΙΑ ΑΝΤΛΙΩΝ, ΗΛΕΚΤΡΟΚΙΝΗΤΗΡΩΝ &amp; ΥΠΟΒΡΥΧΙΩΝ ΑΝΤΛΗΤΙΚΩΝ ΣΥΓΚΡΟΤΗΜΑΤΩΝ ΔΕ ΑΣΤΑΚΟΥ - ΑΡΘΡ. 27 Ν. 3756/09</t>
  </si>
  <si>
    <t xml:space="preserve">ΠΡΟΜΗΘΕΙΑ ΧΛΩΡΙΩΤΩΝ </t>
  </si>
  <si>
    <t>ΠΡΟΜΗΘΕΙΑ ΟΜΑΛΩΝ ΕΚΚΙΝΗΤΩΝ</t>
  </si>
  <si>
    <t>ΠΡΟΜΗΘΕΙΑ ΑΣΒΕΣΤΟΛΙΘΙΚΟΥ ΠΕΤΡΩΜΑΤΟΣ</t>
  </si>
  <si>
    <t xml:space="preserve">ΚΑΤΑΜΕΤΡΗΣΗ ΥΔΡΟΜΕΤΡΗΤΩΝ ΔΕ ΑΣΤΑΚΟΥ - ΑΝΤΑΠ. ΥΔΡ. </t>
  </si>
  <si>
    <t>ΕΚΠΟΝΗΣΗ ΥΔΡΑΥΛΙΚΗΣ ΜΕΛΕΤΗΣ ΕΡΓΟΥ: ΚΑΤΑΣΚΕΥΗ ΝΕΟΥ ΕΞΩΤΕΡΙΚΟΥ ΔΙΚΤΥΟΥ ΥΔΡΕΥΣΗΣ ΑΠΟ ΠΗΓΕΣ ΛΑΜΠΡΑ ΜΕΧΡΙ ΑΣΤΑΚΟ - ΕΚΤ. ΕΙΔ. ΣΑΤΑ 2016</t>
  </si>
  <si>
    <t>ΕΚΠΟΝΗΣΗ ΤΟΠΟΓΡΑΦΙΚΗΣ ΜΕΛΕΤΗΣ ΕΡΓΟΥ: ΚΑΤΑΣΚΕΥΗ ΝΕΟΥ ΕΞΩΤΕΡΙΚΟΥ ΔΙΚΤΥΟΥ ΥΔΡΕΥΣΗΣ ΑΠΟ ΠΗΓΕΣ ΛΑΜΠΡΑ ΜΕΧΡΙ ΑΝΤΛΙΟΣΤΑΣΙΟ ΔΚ ΑΣΤΑΚΟΥ - ΣΥΝΕΧΙΖ. - ΣΑΤΑ 2016</t>
  </si>
  <si>
    <t>ΟΦΕΙΛΗ ΒΙΟΑΝΑΛΥΣΗ ΕΠ. ΕΡ. ΜΟΝ. ΓΙΑ ΕΛΕΓΧΟ ΠΟΙΟΤΗΤΑΣ ΝΕΡΟΥ (Α+Β ΔΟΣΗ - 2 ΤΙΜΟΛ.) - ΑΡΘ. 27 Ν. 3756/09</t>
  </si>
  <si>
    <t>ΕΚΠΟΝΗΣΗ Η/Μ ΜΕΛΕΤΗΣ ΕΡΓΟΥ: ΚΑΤΑΣΚΕΥΗ ΝΕΟΥ ΕΞΩΤΕΡΙΚΟΥ ΔΙΚΤΥΟΥ ΥΔΡΕΥΣΗΣ ΑΠΟ ΠΗΓΕΣ ΛΑΜΠΡΑ ΜΕΧΡΙ ΑΝΤΛΙΟΣΤΑΣΙΟ ΔΚ ΑΣΤΑΚΟΥ - ΣΥΝΕΧΙΖ. - ΣΑΤΑ 2016</t>
  </si>
  <si>
    <t xml:space="preserve">ΟΦΕΙΛΗ Γ. ΚΑΤΣΙΠΑΝΟΥ - Β. ΚΑΠΝΙΑ Ο.Ε. ΓΙΑ ΠΡΟΜΗΘΕΙΑ ΥΠΟΧΛΩΡΙΩΔΟΥΣ ΝΑΤΡΙΟΥ - ΤΑΚΤ. ΑΝΤΑΠ. ΥΔΡ. </t>
  </si>
  <si>
    <t>ΑΠΟ ΤΙΣ ΣΥΝΟΛΙΚΕΣ ΔΑΠΑΝΕΣ (2005) ΓΙΑ ΤΟΝ ΚΩΔΙΚΟ 25 ΓΙΑ ΟΛΟ ΤΟ ΔΗΜΟ ΑΣΤΑΚΟΥ: 192.386,35</t>
  </si>
  <si>
    <t>ΑΠΟ ΤΙΣ ΣΥΝΟΛΙΚΕΣ ΔΑΠΑΝΕΣ (2004) ΓΙΑ ΟΛΟ ΤΟ ΔΗΜΟ ΑΣΤΑΚΟΥ: 2.457.493,43</t>
  </si>
  <si>
    <t>ΑΠΟ ΤΙΣ ΣΥΝΟΛΙΚΕΣ ΔΑΠΑΝΕΣ (2003) ΓΙΑ ΟΛΟ ΤΟ ΔΗΜΟ ΑΣΤΑΚΟΥ: 1.967.198,29</t>
  </si>
  <si>
    <t>ΑΠΟΛΟΓΙΣΤΙΚΟΣ ΠΙΝΑΚΑΣ ΕΣΟΔΩΝ ΟΙΚ. ΕΤΟΥΣ 2003</t>
  </si>
  <si>
    <t>ΔΙΚΑΙΩΜΑΤΑ Η ΤΕΛΗ ΥΔΡΕΥΣΕΩΣ</t>
  </si>
  <si>
    <t>ΤΕΛΙΚΑ ΒΕΒΑΙΩΘΕΝΤΑ</t>
  </si>
  <si>
    <t xml:space="preserve">ΕΙΣΠΡΑΧΘΕΝΤΑ </t>
  </si>
  <si>
    <t xml:space="preserve">ΤΙΤΛΟΣ ΕΣΟΔΩΝ </t>
  </si>
  <si>
    <t xml:space="preserve">ΛΟΙΠΑ ΕΣΟΔΑ ΥΠΗΡΕΣΙΑΣ ΥΔΡΕΥΣΗΣ </t>
  </si>
  <si>
    <t xml:space="preserve">ΑΠΟ ΤΕΛΗ ΥΔΡΕΥΣΗΣ ΠΟΕ ΑΝΤΑΠΟΔΟΤΙΚΑ </t>
  </si>
  <si>
    <t>ΑΠΟ ΤΑ ΤΕΛΙΚΑ ΕΙΣΠΡΑΧΘΕΝΤΑ ΓΙΑ ΟΛΟ ΤΟ ΕΤΟΣ:  2.314.025,86</t>
  </si>
  <si>
    <t>ΑΠΟΛΟΓΙΣΤΙΚΟΣ ΠΙΝΑΚΑΣ ΕΣΟΔΩΝ ΟΙΚ. ΕΤΟΥΣ 2004</t>
  </si>
  <si>
    <t>ΑΠΟ ΤΕΛΗ ΥΔΡΕΥΣΕΩΣ</t>
  </si>
  <si>
    <t>ΑΠΟ ΤΑ ΤΕΛΙΚΑ ΕΙΣΠΡΑΧΘΕΝΤΑ ΓΙΑ ΟΛΟ ΤΟ ΕΤΟΣ:  3.159.683,24</t>
  </si>
  <si>
    <t xml:space="preserve">ΤΕΛΟΣ ΥΔΡΕΥΣΗΣ </t>
  </si>
  <si>
    <t xml:space="preserve">ΤΑΚΤΙΚΑ ΕΣΟΔΑ ΑΠΟ ΤΕΛΗ ΚΑΙ ΔΙΚΑΙΩΜΑΤΑ ΥΔΡΕΥΣΗΣ  </t>
  </si>
  <si>
    <t xml:space="preserve">ΤΕΛΗ ΚΑΙ ΔΙΚΑΙΩΜΑΤΑ ΥΔΡΕΥΣΗΣ (ΕΙΣΠΡΑΚΤΕΑ ΥΠΟΛΟΙΠΑ ΑΠΟ ΒΕΒΑΙΩΘΕΝΤΑ ΕΣΟΔΑ ΚΑΤΑ ΤΑ ΠΑΡΕΛΘΟΝΤΑ ΕΤΗ) </t>
  </si>
  <si>
    <t>ΑΠΟ ΤΑ ΤΕΛΙΚΑ ΕΙΣΠΡΑΧΘΕΝΤΑ ΓΙΑ ΟΛΟ ΤΟ ΕΤΟΣ:  3.668.715,46</t>
  </si>
  <si>
    <t xml:space="preserve">ΤΕΛΟΣ ΥΔΡΕΥΣΗΣ ΕΤΟΥΣ 2006 </t>
  </si>
  <si>
    <t xml:space="preserve">ΤΑΚΤΙΚΑ ΕΣΟΔΑ ΑΠΟ ΤΕΛΗ ΚΑΙ ΔΙΚΑΙΩΜΑΤΑ ΥΔΡΕΥΣΗΣ </t>
  </si>
  <si>
    <t xml:space="preserve">ΤΕΛΗ ΚΑΙ ΔΙΚΑΙΩΜΑΤΑ ΥΔΡΕΥΣΗΣ ΠΟΕ  </t>
  </si>
  <si>
    <t>ΑΠΟ ΤΑ ΤΕΛΙΚΑ ΕΙΣΠΡΑΧΘΕΝΤΑ ΓΙΑ ΟΛΟ ΤΟ ΕΤΟΣ:  5.585.540,47</t>
  </si>
  <si>
    <r>
      <t xml:space="preserve">ΤΕΛΟΣ ΥΔΡΕΥΣΗΣ ΕΤΟΥΣ </t>
    </r>
    <r>
      <rPr>
        <b/>
        <sz val="12"/>
        <color rgb="FFFF0000"/>
        <rFont val="Calibri"/>
        <charset val="161"/>
        <scheme val="minor"/>
      </rPr>
      <t>2006 (όπως φαίνεται στη σελ. 3 από το pdf του Δήμου</t>
    </r>
    <r>
      <rPr>
        <sz val="12"/>
        <color rgb="FF000000"/>
        <rFont val="Calibri"/>
        <family val="2"/>
        <charset val="161"/>
        <scheme val="minor"/>
      </rPr>
      <t xml:space="preserve">) </t>
    </r>
  </si>
  <si>
    <t>ΤΑΚΤΙΚΑ ΕΣΟΔΑ ΑΠΟ ΤΕΛΗ ΚΑΙ ΔΙΚΑΙΩΜΑΤΑ ΥΔΡΕΥΣΗΣ (ΠΟΕ)</t>
  </si>
  <si>
    <t>ΑΠΟ ΤΑ ΤΕΛΙΚΑ ΕΙΣΠΡΑΧΘΕΝΤΑ ΓΙΑ ΟΛΟ ΤΟ ΕΤΟΣ:  4.952.861,91</t>
  </si>
  <si>
    <t>ΑΠΟΛΟΓΙΣΤΙΚΟΣ ΠΙΝΑΚΑΣ ΕΣΟΔΩΝ ΟΙΚ. ΕΤΟΥΣ 2007</t>
  </si>
  <si>
    <t>ΑΠΟΛΟΓΙΣΤΙΚΟΣ ΠΙΝΑΚΑΣ ΕΣΟΔΩΝ ΟΙΚ. ΕΤΟΥΣ 2006</t>
  </si>
  <si>
    <t>ΑΠΟΛΟΓΙΣΤΙΚΟΣ ΠΙΝΑΚΑΣ ΕΣΟΔΩΝ ΟΙΚ. ΕΤΟΥΣ 2005</t>
  </si>
  <si>
    <t>ΤΕΛΟΣ ΥΔΡΕΥΣΗΣ ΕΤΟΥΣ 2006</t>
  </si>
  <si>
    <t>ΑΠΟ ΤΑ ΤΕΛΙΚΑ ΕΙΣΠΡΑΧΘΕΝΤΑ ΓΙΑ ΟΛΟ ΤΟ ΕΤΟΣ:  4.208.182,54</t>
  </si>
  <si>
    <t>ΑΠΟΛΟΓΙΣΤΙΚΟΣ ΠΙΝΑΚΑΣ ΕΣΟΔΩΝ ΟΙΚ. ΕΤΟΥΣ 2008</t>
  </si>
  <si>
    <t>ΑΠΟΛΟΓΙΣΤΙΚΟΣ ΠΙΝΑΚΑΣ ΕΣΟΔΩΝ ΟΙΚ. ΕΤΟΥΣ 2009</t>
  </si>
  <si>
    <t>ΤΕΛΟΣ ΥΔΡΕΥΣΗΣ ΕΤΟΥΣ 2009</t>
  </si>
  <si>
    <r>
      <t>ΤΕΛΟΣ ΥΔΡΕΥΣΗΣ 2008 (Β' ΕΞΑΜΗΝΟ) -</t>
    </r>
    <r>
      <rPr>
        <sz val="12"/>
        <color rgb="FF3366FF"/>
        <rFont val="Calibri"/>
        <charset val="161"/>
        <scheme val="minor"/>
      </rPr>
      <t>ΑΝΑΓΡΑΦΟΝΤΑΙ ΣΤΗΝ ΚΑΤΗΓΟΡΙΑ ΠΟΕ-</t>
    </r>
  </si>
  <si>
    <t>ΔΑΝΕΙΟ ΕΤΕ ΓΙΑ ΕΡΓΟ ΑΠΟΧΕΤΕΥΤΙΚΟ ΔΙΚΤΥΟ ΔΗΜΟΥ ΑΣΤΑΚΟΥ (1η ΣΥΜΠΛΗΡΩΜΑΤΙΚΗ ΣΥΜΒΑΣΗ ΓΙΑ ΤΗΝ ΑΝΤΙΚΑΤΑΣΤΑΣΗ ΤΟΥ ΔΙΚΤΥΟΥ ΥΔΡΕΥΣΗΣ</t>
  </si>
  <si>
    <t xml:space="preserve">ΤΕΛΗ ΚΑΙ ΔΙΚΑΙΩΜΑΤΑ ΥΔΡΕΥΣΗΣ ΠΟΕ </t>
  </si>
  <si>
    <t>ΑΠΟ ΤΑ ΤΕΛΙΚΑ ΕΙΣΠΡΑΧΘΕΝΤΑ ΓΙΑ ΟΛΟ ΤΟ ΕΤΟΣ:  10.833.864,01</t>
  </si>
  <si>
    <t>ΑΠΟΛΟΓΙΣΤΙΚΟΣ ΠΙΝΑΚΑΣ ΕΣΟΔΩΝ ΟΙΚ. ΕΤΟΥΣ 2010</t>
  </si>
  <si>
    <t xml:space="preserve">ΤΕΛΟΣ ΥΔΡΕΥΣΗΣ ΕΤΟΥΣ 2010 </t>
  </si>
  <si>
    <t xml:space="preserve">ΤΕΛΟΣ ΥΔΡΕΥΣΗΣ 2009 (Β ΕΞΑΜΗΝΟ) </t>
  </si>
  <si>
    <t xml:space="preserve">ΤΕΛΗ ΚΑΙ ΔΙΚΑΙΩΜΑΤΑΥΔΡΕΥΣΗΣ ΠΟΕ  </t>
  </si>
  <si>
    <t>ΑΠΟ ΤΑ ΤΕΛΙΚΑ ΕΙΣΠΡΑΧΘΕΝΤΑ ΓΙΑ ΟΛΟ ΤΟ ΕΤΟΣ:  5.702.925,51</t>
  </si>
  <si>
    <t>ΑΠΟΛΟΓΙΣΤΙΚΟΣ ΠΙΝΑΚΑΣ ΕΣΟΔΩΝ ΟΙΚ. ΕΤΟΥΣ 2011</t>
  </si>
  <si>
    <t>ΤΕΛΟΣ ΥΔΡΕΥΣΗΣ ΕΤΟΥΣ 2011</t>
  </si>
  <si>
    <t xml:space="preserve">ΤΕΛΗ ΚΑΙ ΔΙΚΑΙΩΜΑΤΑ ΥΔΡΕΥΣΗΣ ΠΟΕ - ΑΣΤΑΚΟΥ </t>
  </si>
  <si>
    <t xml:space="preserve">ΑΠΟ ΤΑ ΤΕΛΙΚΑ ΕΙΣΠΡΑΧΘΕΝΤΑ ΓΙΑ ΟΛΟ ΤΟ ΕΤΟΣ: 5.563.931,40  </t>
  </si>
  <si>
    <t>ΑΠΟΛΟΓΙΣΤΙΚΟΣ ΠΙΝΑΚΑΣ ΕΣΟΔΩΝ ΟΙΚ. ΕΤΟΥΣ 2012</t>
  </si>
  <si>
    <t xml:space="preserve">ΤΕΛΟΣ ΥΔΡΕΥΣΗΣ ΕΤΟΥΣ 2012 </t>
  </si>
  <si>
    <t xml:space="preserve">ΤΕΛΟΣ ΥΔΡΕΥΣΗΣ Β' ΕΞΑΜΗΝΟΥ 2011 ΑΣΤΑΚΟΥ (ΠΟΕ) </t>
  </si>
  <si>
    <t xml:space="preserve">ΤΕΛΗ ΚΑΙ ΔΙΚΑΙΩΜΑΤΑ ΥΔΡΕΥΣΗΣ ΠΟΕ ΑΣΤΑΚΟΥ-ΑΛΥΖΙΑΣ-ΦΥΤΕΙΩΝ </t>
  </si>
  <si>
    <t>ΕΙΣΠΡΑΞΗ ΦΠΑ 23% ΤΕΛΩΝ ΥΔΡΕΥΣΗΣ &amp; ΑΠΟΧΕΤΕΥΣΗΣ 2012</t>
  </si>
  <si>
    <t>ΕΙΣΠΡΑΞΗ ΦΠΑ 13% ΤΕΛΩΝ ΥΔΡΕΥΣΗΣ &amp; ΑΠΟΧΕΤΕΥΣΗΣ 2012</t>
  </si>
  <si>
    <t xml:space="preserve">ΑΠΟ ΤΑ ΤΕΛΙΚΑ ΕΙΣΠΡΑΧΘΕΝΤΑ ΓΙΑ ΟΛΟ ΤΟ ΕΤΟΣ: 5.929.725,74  </t>
  </si>
  <si>
    <t>ΑΠΟΛΟΓΙΣΤΙΚΟΣ ΠΙΝΑΚΑΣ ΕΣΟΔΩΝ ΟΙΚ. ΕΤΟΥΣ 2013</t>
  </si>
  <si>
    <t xml:space="preserve">ΤΕΛΗ &amp; ΔΙΚΑΙΩΜΑΤΑ ΥΔΡΕΥΣΗΣ ΠΟΕ  </t>
  </si>
  <si>
    <t xml:space="preserve">ΑΠΟ ΤΑ ΤΕΛΙΚΑ ΕΙΣΠΡΑΧΘΕΝΤΑ ΓΙΑ ΟΛΟ ΤΟ ΕΤΟΣ: 5.889.895,96 </t>
  </si>
  <si>
    <t>ΑΠΟΛΟΓΙΣΤΙΚΟΣ ΠΙΝΑΚΑΣ ΕΣΟΔΩΝ ΟΙΚ. ΕΤΟΥΣ 2014</t>
  </si>
  <si>
    <t>ΤΑΚΤΙΚΑ ΕΣΟΔΑ ΑΠΟ ΤΕΛΗ ΚΑΙ ΔΙΚΑΙΩΜΑΤΑ ΥΔΡΕΥΣΗΣ ΠΟΥ ΒΕΒΑΙΩΝΟΝΤΑΙ ΓΙΑ ΠΡΩΤΗ ΦΟΡΑ - ΤΑΚΤΙΚΑ (ΑΝΤΑΠ. ΥΔΡ. ΜΕ ΤΗΝ 65/2014 ΑΠΟΦ. Δ.Σ.)</t>
  </si>
  <si>
    <t>ΑΠΟ ΤΑ ΤΕΛΙΚΑ ΕΙΣΠΡΑΧΘΕΝΤΑ ΓΙΑ ΟΛΟ ΤΟ ΕΤΟΣ:  6.473.801,37</t>
  </si>
  <si>
    <t>ΑΠΟΛΟΓΙΣΤΙΚΟΣ ΠΙΝΑΚΑΣ ΔΑΠΑΝΩΝ ΟΙΚ. ΕΤΟΥΣ 2014</t>
  </si>
  <si>
    <t>ΤΕΛΟΣ ΥΔΡΕΥΣΗΣ</t>
  </si>
  <si>
    <t>ΤΑΚΤΙΚΑ ΕΣΟΔΑ ΑΠΟ ΤΕΛΗ ΚΑΙ ΔΙΚΑΙΩΜΑΤΑ ΥΔΡΕΥΣΗΣ ΠΟΥ ΒΕΒΑΙΩΝΟΝΤΑΙ ΚΑΙ ΕΙΣΠΡΑΤΤΟΝΤΑΙ ΓΙΑ ΠΡΩΤΗ ΦΟΡΑ - ΤΑΚΤΙΚΑ (ΑΝΤΑΠ. ΥΔΡ. ΜΕ ΤΗΝ 65/2014 ΑΠΟΦ. Δ.Σ.)</t>
  </si>
  <si>
    <t>ΑΠΟ ΤΑ ΤΕΛΙΚΑ ΕΙΣΠΡΑΧΘΕΝΤΑ ΓΙΑ ΟΛΟ ΤΟ ΕΤΟΣ:  6.870.767,80</t>
  </si>
  <si>
    <t>ΑΠΟ ΤΑ ΤΕΛΙΚΑ ΕΙΣΠΡΑΧΘΕΝΤΑ ΓΙΑ ΟΛΟ ΤΟ ΕΤΟΣ:  6.158.684,62</t>
  </si>
  <si>
    <r>
      <rPr>
        <b/>
        <sz val="14"/>
        <color rgb="FF000000"/>
        <rFont val="Calibri"/>
        <charset val="161"/>
        <scheme val="minor"/>
      </rPr>
      <t>ΑΠΟ ΤΙΣ ΣΥΝΟΛΙΚΕΣ ΔΑΠΑΝΕΣ (2007) ΓΙΑ ΤΟΝ ΚΑΕ 25 (ΥΠΗΡΕΣΙΑ ΥΔΡΕΥΣΗΣ ΑΡΔΕΥΣΗΣ ΑΠΟΧΕΤΕΥΣΗΣ) ΓΙΑ ΟΛΟ ΤΟ ΔΗΜΟ ΑΣΤΑΚΟΥ: 496.117,2</t>
    </r>
    <r>
      <rPr>
        <b/>
        <sz val="12"/>
        <color rgb="FF000000"/>
        <rFont val="Calibri"/>
        <family val="2"/>
        <charset val="161"/>
        <scheme val="minor"/>
      </rPr>
      <t>0</t>
    </r>
  </si>
  <si>
    <t>ΑΠΟ ΤΙΣ ΣΥΝΟΛΙΚΕΣ ΔΑΠΑΝΕΣ (2006) ΓΙΑ ΤΟΝ ΚΑΕ 25 (ΥΠΗΡΕΣΙΑ ΥΔΡΕΥΣΗΣ ΑΡΔΕΥΣΗΣ ΑΠΟΧΕΤΕΥΣΗΣ)  ΓΙΑ ΟΛΟ ΤΟ ΔΗΜΟ ΑΣΤΑΚΟΥ: 401.360,00</t>
  </si>
  <si>
    <t>ΑΠΟ ΤΙΣ ΣΥΝΟΛΙΚΕΣ ΔΑΠΑΝΕΣ (2008) ΓΙΑ ΤΟΝ ΚΑΕ 25 (ΥΠΗΡΕΣΙΑ ΥΔΡΕΥΣΗΣ ΑΡΔΕΥΣΗΣ ΑΠΟΧΕΤΕΥΣΗΣ) ΓΙΑ ΟΛΟ ΤΟ ΔΗΜΟ ΑΣΤΑΚΟΥ: 493.033,43</t>
  </si>
  <si>
    <t>ΑΠΟ ΤΙΣ ΣΥΝΟΛΙΚΕΣ ΔΑΠΑΝΕΣ (2009) ΓΙΑ ΤΟΝ ΚΑΕ 25 (ΥΠΗΡΕΣΙΑ ΥΔΡΕΥΣΗΣ ΑΡΔΕΥΣΗΣ ΑΠΟΧΕΤΕΥΣΗΣ) ΓΙΑ ΟΛΟ ΤΟ ΔΗΜΟ ΑΣΤΑΚΟΥ: 4.606.939,63</t>
  </si>
  <si>
    <t>ΑΠΟ ΤΙΣ ΣΥΝΟΛΙΚΕΣ ΔΑΠΑΝΕΣ (2010)ΓΙΑ ΤΟΝ ΚΑΕ 25 (ΥΠΗΡΕΣΙΑ ΥΔΡΕΥΣΗΣ ΑΡΔΕΥΣΗΣ ΑΠΟΧΕΤΕΥΣΗΣ) ΠΟΥ ΕΙΝΑΙ Η ΥΔΡΕΥΣΗ ΓΙΑ ΟΛΟ ΤΟ ΔΗΜΟ ΑΣΤΑΚΟΥ: 1.244.483,07</t>
  </si>
  <si>
    <t>ΑΠΟ ΤΙΣ ΣΥΝΟΛΙΚΕΣ ΔΑΠΑΝΕΣ (2011) ΓΙΑ ΤΟΝ ΚΑΕ 25 (ΥΠΗΡΕΣΙΑ ΥΔΡΕΥΣΗΣ ΑΡΔΕΥΣΗΣ ΑΠΟΧΕΤΕΥΣΗΣ) ΓΙΑ ΟΛΟ ΤΟ ΔΗΜΟ ΞΗΡΟΜΕΡΟΥ: 378.230,51</t>
  </si>
  <si>
    <t>ΑΠΟ ΤΙΣ ΣΥΝΟΛΙΚΕΣ ΔΑΠΑΝΕΣ (2012) ΓΙΑ ΤΟΝ ΚΑΕ 25 (ΥΠΗΡΕΣΙΑ ΥΔΡΕΥΣΗΣ ΑΡΔΕΥΣΗΣ ΑΠΟΧΕΤΕΥΣΗΣ) ΓΙΑ ΟΛΟ ΤΟ ΔΗΜΟ ΞΗΡΟΜΕΡΟΥ: 633.017,80</t>
  </si>
  <si>
    <t>ΑΠΟ ΤΙΣ ΣΥΝΟΛΙΚΕΣ ΔΑΠΑΝΕΣ (2013) ΓΙΑ ΤΟΝ ΚΑΕ 25 (ΥΠΗΡΕΣΙΑ ΥΔΡΕΥΣΗΣ ΑΡΔΕΥΣΗΣ ΑΠΟΧΕΤΕΥΣΗΣ) ΓΙΑ ΟΛΟ ΤΟ ΔΗΜΟ ΞΗΡΟΜΕΡΟΥ: 561.024,93</t>
  </si>
  <si>
    <t>ΑΠΟ ΤΙΣ ΣΥΝΟΛΙΚΕΣ ΔΑΠΑΝΕΣ (2014)ΓΙΑ ΤΟΝ ΚΑΕ 25 (ΥΠΗΡΕΣΙΑ ΥΔΡΕΥΣΗΣ ΑΡΔΕΥΣΗΣ ΑΠΟΧΕΤΕΥΣΗΣ) ΓΙΑ ΟΛΟ ΤΟ ΔΗΜΟ ΞΗΡΟΜΕΡΟΥ: 457.974,52</t>
  </si>
  <si>
    <t>ΑΠΟ ΤΙΣ ΣΥΝΟΛΙΚΕΣ ΔΑΠΑΝΕΣ (2015) ΓΙΑ ΤΟΝ ΚΑΕ 25 (ΥΠΗΡΕΣΙΑ ΥΔΡΕΥΣΗΣ ΑΡΔΕΥΣΗΣ ΑΠΟΧΕΤΕΥΣΗΣ) ΓΙΑ ΟΛΟ ΤΟ ΔΗΜΟ ΞΗΡΟΜΕΡΟΥ: 787.508,58</t>
  </si>
  <si>
    <t>ΑΠΟ ΤΙΣ ΣΥΝΟΛΙΚΕΣ ΔΑΠΑΝΕΣ (2016) ΓΙΑ ΤΟΝ ΚΑΕ 25 (ΥΠΗΡΕΣΙΑ ΥΔΡΕΥΣΗΣ ΑΡΔΕΥΣΗΣ ΑΠΟΧΕΤΕΥΣΗΣ) ΓΙΑ ΟΛΟ ΤΟ ΔΗΜΟ ΞΗΡΟΜΕΡΟΥ: 890.881,37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</si>
</sst>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u/>
      <sz val="12"/>
      <color theme="10"/>
      <name val="Calibri"/>
      <family val="2"/>
      <charset val="161"/>
      <scheme val="minor"/>
    </font>
    <font>
      <u/>
      <sz val="12"/>
      <color theme="11"/>
      <name val="Calibri"/>
      <family val="2"/>
      <charset val="161"/>
      <scheme val="minor"/>
    </font>
    <font>
      <sz val="8"/>
      <color theme="1"/>
      <name val="Helvetica"/>
    </font>
    <font>
      <b/>
      <sz val="14"/>
      <color theme="1"/>
      <name val="Calibri"/>
      <charset val="161"/>
      <scheme val="minor"/>
    </font>
    <font>
      <b/>
      <sz val="12"/>
      <color rgb="FF000000"/>
      <name val="Calibri"/>
      <family val="2"/>
      <charset val="161"/>
      <scheme val="minor"/>
    </font>
    <font>
      <sz val="12"/>
      <color rgb="FF000000"/>
      <name val="Calibri"/>
      <family val="2"/>
      <charset val="161"/>
      <scheme val="minor"/>
    </font>
    <font>
      <b/>
      <sz val="14"/>
      <color rgb="FF000000"/>
      <name val="Calibri"/>
      <charset val="161"/>
      <scheme val="minor"/>
    </font>
    <font>
      <b/>
      <sz val="12"/>
      <color rgb="FFFF0000"/>
      <name val="Calibri"/>
      <charset val="161"/>
      <scheme val="minor"/>
    </font>
    <font>
      <sz val="8"/>
      <color theme="1"/>
      <name val="ArialMT"/>
    </font>
    <font>
      <sz val="12"/>
      <color rgb="FF3366FF"/>
      <name val="Calibri"/>
      <charset val="161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F6600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490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4904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538DD5"/>
        <bgColor rgb="FF000000"/>
      </patternFill>
    </fill>
  </fills>
  <borders count="1">
    <border>
      <left/>
      <right/>
      <top/>
      <bottom/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4" fontId="5" fillId="0" borderId="0" xfId="0" applyNumberFormat="1" applyFont="1"/>
    <xf numFmtId="0" fontId="0" fillId="0" borderId="0" xfId="0" applyFont="1"/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2" borderId="0" xfId="0" applyFill="1"/>
    <xf numFmtId="0" fontId="0" fillId="4" borderId="0" xfId="0" applyFill="1"/>
    <xf numFmtId="0" fontId="0" fillId="5" borderId="0" xfId="0" applyFill="1" applyAlignment="1">
      <alignment wrapText="1"/>
    </xf>
    <xf numFmtId="0" fontId="2" fillId="6" borderId="0" xfId="0" applyFont="1" applyFill="1"/>
    <xf numFmtId="4" fontId="0" fillId="6" borderId="0" xfId="0" applyNumberFormat="1" applyFill="1"/>
    <xf numFmtId="0" fontId="0" fillId="4" borderId="0" xfId="0" applyFont="1" applyFill="1"/>
    <xf numFmtId="0" fontId="0" fillId="2" borderId="0" xfId="0" applyFont="1" applyFill="1"/>
    <xf numFmtId="0" fontId="0" fillId="5" borderId="0" xfId="0" applyFont="1" applyFill="1" applyAlignment="1">
      <alignment wrapText="1"/>
    </xf>
    <xf numFmtId="0" fontId="0" fillId="6" borderId="0" xfId="0" applyFont="1" applyFill="1"/>
    <xf numFmtId="4" fontId="0" fillId="6" borderId="0" xfId="0" applyNumberFormat="1" applyFont="1" applyFill="1"/>
    <xf numFmtId="0" fontId="8" fillId="0" borderId="0" xfId="0" applyFont="1"/>
    <xf numFmtId="0" fontId="8" fillId="9" borderId="0" xfId="0" applyFont="1" applyFill="1"/>
    <xf numFmtId="0" fontId="8" fillId="10" borderId="0" xfId="0" applyFont="1" applyFill="1"/>
    <xf numFmtId="0" fontId="8" fillId="11" borderId="0" xfId="0" applyFont="1" applyFill="1" applyAlignment="1">
      <alignment wrapText="1"/>
    </xf>
    <xf numFmtId="0" fontId="8" fillId="0" borderId="0" xfId="0" applyFont="1" applyAlignment="1">
      <alignment wrapText="1"/>
    </xf>
    <xf numFmtId="4" fontId="8" fillId="0" borderId="0" xfId="0" applyNumberFormat="1" applyFont="1"/>
    <xf numFmtId="0" fontId="7" fillId="12" borderId="0" xfId="0" applyFont="1" applyFill="1"/>
    <xf numFmtId="4" fontId="8" fillId="12" borderId="0" xfId="0" applyNumberFormat="1" applyFont="1" applyFill="1"/>
    <xf numFmtId="0" fontId="9" fillId="13" borderId="0" xfId="0" applyFont="1" applyFill="1" applyAlignment="1">
      <alignment horizontal="center"/>
    </xf>
    <xf numFmtId="0" fontId="8" fillId="9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wrapText="1"/>
    </xf>
    <xf numFmtId="0" fontId="7" fillId="9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4" fontId="0" fillId="4" borderId="0" xfId="0" applyNumberFormat="1" applyFont="1" applyFill="1"/>
    <xf numFmtId="0" fontId="0" fillId="4" borderId="0" xfId="0" applyFill="1" applyAlignment="1">
      <alignment wrapText="1"/>
    </xf>
    <xf numFmtId="0" fontId="0" fillId="7" borderId="0" xfId="0" applyFill="1" applyAlignment="1">
      <alignment horizontal="center" wrapText="1"/>
    </xf>
    <xf numFmtId="4" fontId="0" fillId="0" borderId="0" xfId="0" applyNumberFormat="1" applyFont="1" applyAlignment="1">
      <alignment wrapText="1"/>
    </xf>
    <xf numFmtId="0" fontId="0" fillId="4" borderId="0" xfId="0" applyFont="1" applyFill="1" applyAlignment="1">
      <alignment wrapText="1"/>
    </xf>
    <xf numFmtId="0" fontId="7" fillId="14" borderId="0" xfId="0" applyFont="1" applyFill="1" applyAlignment="1"/>
    <xf numFmtId="0" fontId="2" fillId="17" borderId="0" xfId="0" applyFont="1" applyFill="1"/>
    <xf numFmtId="0" fontId="2" fillId="16" borderId="0" xfId="0" applyFont="1" applyFill="1" applyAlignment="1">
      <alignment wrapText="1"/>
    </xf>
    <xf numFmtId="4" fontId="11" fillId="0" borderId="0" xfId="0" applyNumberFormat="1" applyFont="1"/>
    <xf numFmtId="0" fontId="0" fillId="18" borderId="0" xfId="0" applyFill="1" applyAlignment="1">
      <alignment horizontal="center"/>
    </xf>
    <xf numFmtId="0" fontId="0" fillId="2" borderId="0" xfId="0" applyFont="1" applyFill="1" applyAlignment="1">
      <alignment wrapText="1"/>
    </xf>
    <xf numFmtId="0" fontId="8" fillId="10" borderId="0" xfId="0" applyFont="1" applyFill="1" applyAlignment="1">
      <alignment wrapText="1"/>
    </xf>
    <xf numFmtId="0" fontId="7" fillId="20" borderId="0" xfId="0" applyFont="1" applyFill="1" applyAlignment="1">
      <alignment vertical="center" wrapText="1"/>
    </xf>
    <xf numFmtId="0" fontId="7" fillId="21" borderId="0" xfId="0" applyFont="1" applyFill="1"/>
    <xf numFmtId="4" fontId="8" fillId="0" borderId="0" xfId="0" applyNumberFormat="1" applyFont="1" applyAlignment="1">
      <alignment vertical="center"/>
    </xf>
    <xf numFmtId="0" fontId="7" fillId="8" borderId="0" xfId="0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15" borderId="0" xfId="0" applyFont="1" applyFill="1" applyAlignment="1">
      <alignment horizontal="center" wrapText="1"/>
    </xf>
    <xf numFmtId="0" fontId="7" fillId="19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13" borderId="0" xfId="0" applyFont="1" applyFill="1" applyAlignment="1">
      <alignment horizontal="center" wrapText="1"/>
    </xf>
    <xf numFmtId="0" fontId="7" fillId="13" borderId="0" xfId="0" applyFont="1" applyFill="1" applyAlignment="1">
      <alignment horizontal="center" wrapText="1"/>
    </xf>
    <xf numFmtId="0" fontId="0" fillId="3" borderId="0" xfId="0" applyFont="1" applyFill="1" applyAlignment="1">
      <alignment horizontal="center"/>
    </xf>
    <xf numFmtId="0" fontId="6" fillId="7" borderId="0" xfId="0" applyFont="1" applyFill="1" applyAlignment="1">
      <alignment horizontal="center" wrapText="1"/>
    </xf>
    <xf numFmtId="0" fontId="0" fillId="7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7" borderId="0" xfId="0" applyFill="1" applyAlignment="1">
      <alignment horizontal="center" wrapText="1"/>
    </xf>
    <xf numFmtId="0" fontId="6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8" fillId="18" borderId="0" xfId="0" applyFont="1" applyFill="1" applyAlignment="1">
      <alignment wrapText="1"/>
    </xf>
    <xf numFmtId="4" fontId="0" fillId="18" borderId="0" xfId="0" applyNumberFormat="1" applyFont="1" applyFill="1"/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25" zoomScale="125" zoomScaleNormal="125" zoomScalePageLayoutView="125" workbookViewId="0">
      <selection activeCell="A33" sqref="A33:E33"/>
    </sheetView>
  </sheetViews>
  <sheetFormatPr baseColWidth="10" defaultRowHeight="15" x14ac:dyDescent="0"/>
  <cols>
    <col min="1" max="1" width="31.1640625" customWidth="1"/>
    <col min="2" max="2" width="13.1640625" customWidth="1"/>
    <col min="4" max="4" width="31.33203125" customWidth="1"/>
    <col min="5" max="5" width="12.6640625" customWidth="1"/>
    <col min="7" max="7" width="18.33203125" customWidth="1"/>
    <col min="8" max="8" width="15.6640625" customWidth="1"/>
    <col min="9" max="9" width="13.5" customWidth="1"/>
  </cols>
  <sheetData>
    <row r="1" spans="1:12" ht="45" customHeight="1">
      <c r="A1" s="46" t="s">
        <v>33</v>
      </c>
      <c r="B1" s="46"/>
      <c r="C1" s="46"/>
      <c r="D1" s="46"/>
      <c r="E1" s="46"/>
      <c r="F1" s="46"/>
      <c r="G1" s="49" t="s">
        <v>278</v>
      </c>
      <c r="H1" s="49"/>
      <c r="I1" s="49"/>
      <c r="J1" s="40"/>
      <c r="K1" s="40"/>
      <c r="L1" s="40"/>
    </row>
    <row r="2" spans="1:12" ht="48" customHeight="1">
      <c r="A2" s="26" t="s">
        <v>31</v>
      </c>
      <c r="B2" s="17" t="s">
        <v>1</v>
      </c>
      <c r="C2" s="19"/>
      <c r="D2" s="20" t="s">
        <v>32</v>
      </c>
      <c r="E2" s="17" t="s">
        <v>1</v>
      </c>
      <c r="F2" s="27"/>
      <c r="G2" s="41" t="s">
        <v>282</v>
      </c>
      <c r="H2" s="38" t="s">
        <v>280</v>
      </c>
      <c r="I2" s="37" t="s">
        <v>281</v>
      </c>
    </row>
    <row r="3" spans="1:12" ht="60">
      <c r="A3" s="5" t="s">
        <v>34</v>
      </c>
      <c r="B3" s="6">
        <v>5756.46</v>
      </c>
      <c r="C3" s="19"/>
      <c r="D3" s="21" t="s">
        <v>52</v>
      </c>
      <c r="E3" s="4">
        <v>524.98</v>
      </c>
      <c r="F3" s="27"/>
      <c r="G3" s="21" t="s">
        <v>279</v>
      </c>
      <c r="H3" s="6">
        <v>248844.87</v>
      </c>
      <c r="I3" s="6">
        <v>153113.81</v>
      </c>
    </row>
    <row r="4" spans="1:12" ht="60">
      <c r="A4" s="21" t="s">
        <v>35</v>
      </c>
      <c r="B4" s="6">
        <v>2704.4</v>
      </c>
      <c r="C4" s="19"/>
      <c r="D4" s="21" t="s">
        <v>52</v>
      </c>
      <c r="E4" s="4">
        <v>325.52</v>
      </c>
      <c r="F4" s="27"/>
      <c r="G4" s="5" t="s">
        <v>283</v>
      </c>
      <c r="H4" s="4">
        <v>13.27</v>
      </c>
      <c r="I4" s="4">
        <v>13.27</v>
      </c>
    </row>
    <row r="5" spans="1:12" ht="45">
      <c r="A5" s="21" t="s">
        <v>36</v>
      </c>
      <c r="B5" s="6">
        <v>4124.5600000000004</v>
      </c>
      <c r="C5" s="19"/>
      <c r="D5" s="17"/>
      <c r="E5" s="22"/>
      <c r="F5" s="27"/>
      <c r="G5" s="5" t="s">
        <v>284</v>
      </c>
      <c r="H5" s="6">
        <v>42583.24</v>
      </c>
      <c r="I5" s="6">
        <v>42583.24</v>
      </c>
    </row>
    <row r="6" spans="1:12" ht="45">
      <c r="A6" s="21" t="s">
        <v>37</v>
      </c>
      <c r="B6" s="6">
        <v>1283.8399999999999</v>
      </c>
      <c r="C6" s="19"/>
      <c r="D6" s="21"/>
      <c r="E6" s="22"/>
      <c r="F6" s="27"/>
      <c r="G6" s="48" t="s">
        <v>285</v>
      </c>
      <c r="H6" s="48"/>
      <c r="I6" s="48"/>
    </row>
    <row r="7" spans="1:12" ht="30">
      <c r="A7" s="21" t="s">
        <v>38</v>
      </c>
      <c r="B7" s="6">
        <v>3075</v>
      </c>
      <c r="C7" s="19"/>
      <c r="D7" s="21"/>
      <c r="E7" s="22"/>
      <c r="F7" s="27"/>
    </row>
    <row r="8" spans="1:12" ht="30">
      <c r="A8" s="21" t="s">
        <v>39</v>
      </c>
      <c r="B8" s="6">
        <v>6704.64</v>
      </c>
      <c r="C8" s="19"/>
      <c r="D8" s="21"/>
      <c r="E8" s="22"/>
      <c r="F8" s="27"/>
    </row>
    <row r="9" spans="1:12" ht="45">
      <c r="A9" s="21" t="s">
        <v>40</v>
      </c>
      <c r="B9" s="6">
        <v>6924.24</v>
      </c>
      <c r="C9" s="19"/>
      <c r="D9" s="17"/>
      <c r="E9" s="22"/>
      <c r="F9" s="27"/>
    </row>
    <row r="10" spans="1:12" ht="30">
      <c r="A10" s="21" t="s">
        <v>41</v>
      </c>
      <c r="B10" s="6">
        <v>2077.77</v>
      </c>
      <c r="C10" s="19"/>
      <c r="D10" s="17"/>
      <c r="E10" s="22"/>
      <c r="F10" s="27"/>
    </row>
    <row r="11" spans="1:12" ht="45">
      <c r="A11" s="21" t="s">
        <v>42</v>
      </c>
      <c r="B11" s="22">
        <v>209.47</v>
      </c>
      <c r="C11" s="19"/>
      <c r="D11" s="21"/>
      <c r="E11" s="22"/>
      <c r="F11" s="27"/>
    </row>
    <row r="12" spans="1:12" ht="60">
      <c r="A12" s="21" t="s">
        <v>43</v>
      </c>
      <c r="B12" s="4">
        <v>129.86000000000001</v>
      </c>
      <c r="C12" s="19"/>
      <c r="D12" s="17"/>
      <c r="E12" s="22"/>
      <c r="F12" s="27"/>
    </row>
    <row r="13" spans="1:12" ht="60">
      <c r="A13" s="21" t="s">
        <v>44</v>
      </c>
      <c r="B13" s="17">
        <v>129.86000000000001</v>
      </c>
      <c r="C13" s="19"/>
      <c r="D13" s="17"/>
      <c r="E13" s="22"/>
      <c r="F13" s="27"/>
    </row>
    <row r="14" spans="1:12" ht="60">
      <c r="A14" s="21" t="s">
        <v>45</v>
      </c>
      <c r="B14" s="17">
        <v>600</v>
      </c>
      <c r="C14" s="19"/>
      <c r="D14" s="21"/>
      <c r="E14" s="22"/>
      <c r="F14" s="27"/>
    </row>
    <row r="15" spans="1:12" ht="60">
      <c r="A15" s="21" t="s">
        <v>46</v>
      </c>
      <c r="B15" s="4">
        <v>196.52</v>
      </c>
      <c r="C15" s="19"/>
      <c r="D15" s="17"/>
      <c r="E15" s="22"/>
      <c r="F15" s="27"/>
    </row>
    <row r="16" spans="1:12" ht="45">
      <c r="A16" s="21" t="s">
        <v>47</v>
      </c>
      <c r="B16" s="6">
        <v>1180.05</v>
      </c>
      <c r="C16" s="19"/>
      <c r="D16" s="17"/>
      <c r="E16" s="22"/>
      <c r="F16" s="27"/>
    </row>
    <row r="17" spans="1:6" ht="45">
      <c r="A17" s="21" t="s">
        <v>48</v>
      </c>
      <c r="B17" s="6">
        <v>1820.01</v>
      </c>
      <c r="C17" s="19"/>
      <c r="D17" s="17"/>
      <c r="E17" s="22"/>
      <c r="F17" s="27"/>
    </row>
    <row r="18" spans="1:6" ht="45">
      <c r="A18" s="21" t="s">
        <v>48</v>
      </c>
      <c r="B18" s="4">
        <v>807.05</v>
      </c>
      <c r="C18" s="19"/>
      <c r="D18" s="17"/>
      <c r="E18" s="22"/>
      <c r="F18" s="27"/>
    </row>
    <row r="19" spans="1:6" ht="45">
      <c r="A19" s="21" t="s">
        <v>49</v>
      </c>
      <c r="B19" s="4">
        <v>69.260000000000005</v>
      </c>
      <c r="C19" s="19"/>
      <c r="D19" s="17"/>
      <c r="E19" s="22"/>
      <c r="F19" s="27"/>
    </row>
    <row r="20" spans="1:6" ht="60">
      <c r="A20" s="21" t="s">
        <v>50</v>
      </c>
      <c r="B20" s="4">
        <v>115.35</v>
      </c>
      <c r="C20" s="19"/>
      <c r="D20" s="17"/>
      <c r="E20" s="22"/>
      <c r="F20" s="27"/>
    </row>
    <row r="21" spans="1:6" ht="60">
      <c r="A21" s="21" t="s">
        <v>51</v>
      </c>
      <c r="B21" s="4">
        <v>364.65</v>
      </c>
      <c r="C21" s="19"/>
      <c r="D21" s="17"/>
      <c r="E21" s="22"/>
      <c r="F21" s="27"/>
    </row>
    <row r="22" spans="1:6" ht="75">
      <c r="A22" s="21" t="s">
        <v>53</v>
      </c>
      <c r="B22" s="6">
        <v>1662.22</v>
      </c>
      <c r="C22" s="19"/>
      <c r="D22" s="17"/>
      <c r="E22" s="22"/>
      <c r="F22" s="27"/>
    </row>
    <row r="23" spans="1:6" ht="75">
      <c r="A23" s="21" t="s">
        <v>54</v>
      </c>
      <c r="B23" s="4">
        <v>363.61</v>
      </c>
      <c r="C23" s="19"/>
      <c r="D23" s="17"/>
      <c r="E23" s="22"/>
      <c r="F23" s="27"/>
    </row>
    <row r="24" spans="1:6" ht="75">
      <c r="A24" s="21" t="s">
        <v>55</v>
      </c>
      <c r="B24" s="4">
        <v>796.48</v>
      </c>
      <c r="C24" s="19"/>
      <c r="D24" s="17"/>
      <c r="E24" s="22"/>
      <c r="F24" s="27"/>
    </row>
    <row r="25" spans="1:6" ht="75">
      <c r="A25" s="21" t="s">
        <v>56</v>
      </c>
      <c r="B25" s="4">
        <v>579.36</v>
      </c>
      <c r="C25" s="19"/>
      <c r="D25" s="17"/>
      <c r="E25" s="22"/>
      <c r="F25" s="27"/>
    </row>
    <row r="26" spans="1:6" ht="75">
      <c r="A26" s="21" t="s">
        <v>57</v>
      </c>
      <c r="B26" s="4">
        <v>38.46</v>
      </c>
      <c r="C26" s="19"/>
      <c r="D26" s="17"/>
      <c r="E26" s="22"/>
      <c r="F26" s="27"/>
    </row>
    <row r="27" spans="1:6" ht="60">
      <c r="A27" s="21" t="s">
        <v>58</v>
      </c>
      <c r="B27" s="4">
        <v>500.72</v>
      </c>
      <c r="C27" s="19"/>
      <c r="D27" s="17"/>
      <c r="E27" s="22"/>
      <c r="F27" s="27"/>
    </row>
    <row r="28" spans="1:6" ht="75">
      <c r="A28" s="21" t="s">
        <v>59</v>
      </c>
      <c r="B28" s="6">
        <v>3442.14</v>
      </c>
      <c r="C28" s="19"/>
      <c r="D28" s="17"/>
      <c r="E28" s="22"/>
      <c r="F28" s="27"/>
    </row>
    <row r="29" spans="1:6">
      <c r="A29" s="21"/>
      <c r="B29" s="4"/>
      <c r="C29" s="19"/>
      <c r="D29" s="17"/>
      <c r="E29" s="22"/>
      <c r="F29" s="27"/>
    </row>
    <row r="30" spans="1:6">
      <c r="A30" s="21"/>
      <c r="B30" s="4"/>
      <c r="C30" s="19"/>
      <c r="D30" s="17"/>
      <c r="E30" s="22"/>
      <c r="F30" s="27"/>
    </row>
    <row r="31" spans="1:6">
      <c r="A31" s="23" t="s">
        <v>26</v>
      </c>
      <c r="B31" s="24">
        <f>SUM(B3:B30)</f>
        <v>45655.98000000001</v>
      </c>
      <c r="C31" s="19"/>
      <c r="D31" s="23" t="s">
        <v>26</v>
      </c>
      <c r="E31" s="24">
        <f>SUM(E3:E30)</f>
        <v>850.5</v>
      </c>
      <c r="F31" s="27"/>
    </row>
    <row r="32" spans="1:6">
      <c r="A32" s="17"/>
      <c r="B32" s="17"/>
      <c r="C32" s="17"/>
      <c r="D32" s="17"/>
      <c r="E32" s="17"/>
      <c r="F32" s="27"/>
    </row>
    <row r="33" spans="1:6" ht="18">
      <c r="A33" s="47" t="s">
        <v>277</v>
      </c>
      <c r="B33" s="47"/>
      <c r="C33" s="47"/>
      <c r="D33" s="47"/>
      <c r="E33" s="47"/>
      <c r="F33" s="27"/>
    </row>
    <row r="34" spans="1:6">
      <c r="A34" s="17"/>
      <c r="B34" s="17"/>
      <c r="C34" s="17"/>
      <c r="D34" s="17"/>
      <c r="E34" s="17"/>
      <c r="F34" s="17"/>
    </row>
  </sheetData>
  <mergeCells count="4">
    <mergeCell ref="A1:F1"/>
    <mergeCell ref="A33:E33"/>
    <mergeCell ref="G6:I6"/>
    <mergeCell ref="G1:I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20" zoomScale="125" zoomScaleNormal="125" zoomScalePageLayoutView="125" workbookViewId="0">
      <selection activeCell="A28" sqref="A28:E28"/>
    </sheetView>
  </sheetViews>
  <sheetFormatPr baseColWidth="10" defaultRowHeight="15" x14ac:dyDescent="0"/>
  <cols>
    <col min="1" max="1" width="23" customWidth="1"/>
    <col min="2" max="2" width="13.5" customWidth="1"/>
    <col min="4" max="4" width="29.6640625" customWidth="1"/>
    <col min="5" max="5" width="13.1640625" customWidth="1"/>
    <col min="7" max="7" width="18.1640625" customWidth="1"/>
    <col min="8" max="8" width="13.6640625" customWidth="1"/>
    <col min="9" max="9" width="13.1640625" customWidth="1"/>
  </cols>
  <sheetData>
    <row r="1" spans="1:9" ht="30" customHeight="1">
      <c r="A1" s="57" t="s">
        <v>29</v>
      </c>
      <c r="B1" s="58"/>
      <c r="C1" s="58"/>
      <c r="D1" s="58"/>
      <c r="E1" s="58"/>
      <c r="F1" s="58"/>
      <c r="G1" s="50" t="s">
        <v>321</v>
      </c>
      <c r="H1" s="50"/>
      <c r="I1" s="50"/>
    </row>
    <row r="2" spans="1:9" ht="45">
      <c r="A2" s="32" t="s">
        <v>17</v>
      </c>
      <c r="B2" t="s">
        <v>1</v>
      </c>
      <c r="C2" s="7"/>
      <c r="D2" s="9" t="s">
        <v>16</v>
      </c>
      <c r="E2" t="s">
        <v>1</v>
      </c>
      <c r="F2" s="27"/>
      <c r="G2" s="42" t="s">
        <v>282</v>
      </c>
      <c r="H2" s="43" t="s">
        <v>280</v>
      </c>
      <c r="I2" s="44" t="s">
        <v>281</v>
      </c>
    </row>
    <row r="3" spans="1:9" ht="75">
      <c r="A3" s="5" t="s">
        <v>221</v>
      </c>
      <c r="B3" s="6">
        <v>6900</v>
      </c>
      <c r="C3" s="13"/>
      <c r="D3" s="21" t="s">
        <v>213</v>
      </c>
      <c r="E3" s="6">
        <v>45100.45</v>
      </c>
      <c r="F3" s="27"/>
      <c r="G3" s="21" t="s">
        <v>322</v>
      </c>
      <c r="H3" s="6">
        <v>215612.72</v>
      </c>
      <c r="I3" s="6">
        <v>53087.71</v>
      </c>
    </row>
    <row r="4" spans="1:9" ht="45">
      <c r="A4" s="5" t="s">
        <v>220</v>
      </c>
      <c r="B4" s="6">
        <v>6900</v>
      </c>
      <c r="C4" s="13"/>
      <c r="D4" s="21" t="s">
        <v>144</v>
      </c>
      <c r="E4" s="6">
        <v>1209.82</v>
      </c>
      <c r="F4" s="27"/>
      <c r="G4" s="21" t="s">
        <v>323</v>
      </c>
      <c r="H4" s="6">
        <v>142625.82</v>
      </c>
      <c r="I4" s="6">
        <v>87111.05</v>
      </c>
    </row>
    <row r="5" spans="1:9" ht="75">
      <c r="A5" s="5" t="s">
        <v>227</v>
      </c>
      <c r="B5" s="6">
        <v>6006.29</v>
      </c>
      <c r="C5" s="13"/>
      <c r="D5" s="21" t="s">
        <v>214</v>
      </c>
      <c r="E5" s="6">
        <v>1514.42</v>
      </c>
      <c r="F5" s="27"/>
      <c r="G5" s="21" t="s">
        <v>324</v>
      </c>
      <c r="H5" s="6">
        <v>655367.99</v>
      </c>
      <c r="I5" s="45">
        <v>50766.84</v>
      </c>
    </row>
    <row r="6" spans="1:9" ht="75">
      <c r="A6" s="5" t="s">
        <v>230</v>
      </c>
      <c r="B6" s="6">
        <v>4850</v>
      </c>
      <c r="C6" s="13"/>
      <c r="D6" s="21" t="s">
        <v>215</v>
      </c>
      <c r="E6" s="6">
        <v>4601.83</v>
      </c>
      <c r="F6" s="27"/>
      <c r="G6" s="21" t="s">
        <v>325</v>
      </c>
      <c r="H6" s="6">
        <v>18170.689999999999</v>
      </c>
      <c r="I6" s="6">
        <v>5249.43</v>
      </c>
    </row>
    <row r="7" spans="1:9" ht="105">
      <c r="A7" s="5" t="s">
        <v>232</v>
      </c>
      <c r="B7" s="6">
        <v>7895.41</v>
      </c>
      <c r="C7" s="13"/>
      <c r="D7" s="21" t="s">
        <v>145</v>
      </c>
      <c r="E7" s="6">
        <v>179985.91</v>
      </c>
      <c r="F7" s="27"/>
      <c r="G7" s="21" t="s">
        <v>326</v>
      </c>
      <c r="H7" s="6">
        <v>18524.09</v>
      </c>
      <c r="I7" s="6">
        <v>4053.82</v>
      </c>
    </row>
    <row r="8" spans="1:9" ht="30">
      <c r="A8" s="5"/>
      <c r="B8" s="6"/>
      <c r="C8" s="13"/>
      <c r="D8" s="21" t="s">
        <v>216</v>
      </c>
      <c r="E8" s="4">
        <v>760</v>
      </c>
      <c r="F8" s="27"/>
      <c r="G8" s="51" t="s">
        <v>327</v>
      </c>
      <c r="H8" s="51"/>
      <c r="I8" s="51"/>
    </row>
    <row r="9" spans="1:9" ht="60">
      <c r="A9" s="5"/>
      <c r="B9" s="6"/>
      <c r="C9" s="13"/>
      <c r="D9" s="21" t="s">
        <v>217</v>
      </c>
      <c r="E9" s="6">
        <v>12600</v>
      </c>
      <c r="F9" s="27"/>
    </row>
    <row r="10" spans="1:9" ht="45">
      <c r="A10" s="5"/>
      <c r="B10" s="6"/>
      <c r="C10" s="13"/>
      <c r="D10" s="21" t="s">
        <v>218</v>
      </c>
      <c r="E10" s="6">
        <v>12600</v>
      </c>
      <c r="F10" s="27"/>
    </row>
    <row r="11" spans="1:9" ht="45">
      <c r="A11" s="5"/>
      <c r="B11" s="6"/>
      <c r="C11" s="13"/>
      <c r="D11" s="5" t="s">
        <v>205</v>
      </c>
      <c r="E11" s="6">
        <v>15000</v>
      </c>
      <c r="F11" s="27"/>
    </row>
    <row r="12" spans="1:9" ht="45">
      <c r="A12" s="5"/>
      <c r="B12" s="6"/>
      <c r="C12" s="13"/>
      <c r="D12" s="5" t="s">
        <v>120</v>
      </c>
      <c r="E12" s="6">
        <v>13000</v>
      </c>
      <c r="F12" s="27"/>
    </row>
    <row r="13" spans="1:9" ht="30">
      <c r="A13" s="4"/>
      <c r="B13" s="4"/>
      <c r="C13" s="13"/>
      <c r="D13" s="21" t="s">
        <v>219</v>
      </c>
      <c r="E13" s="6">
        <v>6318.51</v>
      </c>
      <c r="F13" s="27"/>
    </row>
    <row r="14" spans="1:9" ht="45">
      <c r="A14" s="4"/>
      <c r="B14" s="4"/>
      <c r="C14" s="13"/>
      <c r="D14" s="5" t="s">
        <v>222</v>
      </c>
      <c r="E14" s="6">
        <v>15000</v>
      </c>
      <c r="F14" s="27"/>
    </row>
    <row r="15" spans="1:9" ht="30">
      <c r="A15" s="4"/>
      <c r="B15" s="4"/>
      <c r="C15" s="13"/>
      <c r="D15" s="5" t="s">
        <v>209</v>
      </c>
      <c r="E15" s="6">
        <v>1050.6600000000001</v>
      </c>
      <c r="F15" s="27"/>
    </row>
    <row r="16" spans="1:9" ht="45">
      <c r="A16" s="4"/>
      <c r="B16" s="4"/>
      <c r="C16" s="13"/>
      <c r="D16" s="5" t="s">
        <v>154</v>
      </c>
      <c r="E16" s="6">
        <v>4975.1000000000004</v>
      </c>
      <c r="F16" s="27"/>
    </row>
    <row r="17" spans="1:6" ht="30">
      <c r="A17" s="4"/>
      <c r="B17" s="4"/>
      <c r="C17" s="13"/>
      <c r="D17" s="5" t="s">
        <v>223</v>
      </c>
      <c r="E17" s="6">
        <v>10997.18</v>
      </c>
      <c r="F17" s="27"/>
    </row>
    <row r="18" spans="1:6" ht="45">
      <c r="A18" s="4"/>
      <c r="B18" s="4"/>
      <c r="C18" s="13"/>
      <c r="D18" s="5" t="s">
        <v>210</v>
      </c>
      <c r="E18" s="6">
        <v>8939.2900000000009</v>
      </c>
      <c r="F18" s="27"/>
    </row>
    <row r="19" spans="1:6" ht="30">
      <c r="A19" s="4"/>
      <c r="B19" s="4"/>
      <c r="C19" s="13"/>
      <c r="D19" s="5" t="s">
        <v>224</v>
      </c>
      <c r="E19" s="6">
        <v>11916.47</v>
      </c>
      <c r="F19" s="27"/>
    </row>
    <row r="20" spans="1:6" ht="30">
      <c r="A20" s="4"/>
      <c r="B20" s="4"/>
      <c r="C20" s="13"/>
      <c r="D20" s="5" t="s">
        <v>225</v>
      </c>
      <c r="E20" s="6">
        <v>14993.7</v>
      </c>
      <c r="F20" s="27"/>
    </row>
    <row r="21" spans="1:6" ht="45">
      <c r="A21" s="4"/>
      <c r="B21" s="4"/>
      <c r="C21" s="13"/>
      <c r="D21" s="5" t="s">
        <v>226</v>
      </c>
      <c r="E21" s="6">
        <v>3150</v>
      </c>
      <c r="F21" s="27"/>
    </row>
    <row r="22" spans="1:6" ht="45">
      <c r="A22" s="4"/>
      <c r="B22" s="4"/>
      <c r="C22" s="13"/>
      <c r="D22" s="5" t="s">
        <v>228</v>
      </c>
      <c r="E22" s="6">
        <v>14999.85</v>
      </c>
      <c r="F22" s="27"/>
    </row>
    <row r="23" spans="1:6" ht="60">
      <c r="A23" s="4"/>
      <c r="B23" s="4"/>
      <c r="C23" s="13"/>
      <c r="D23" s="5" t="s">
        <v>229</v>
      </c>
      <c r="E23" s="6">
        <v>14999.85</v>
      </c>
      <c r="F23" s="27"/>
    </row>
    <row r="24" spans="1:6" ht="120">
      <c r="A24" s="4"/>
      <c r="B24" s="4"/>
      <c r="C24" s="13"/>
      <c r="D24" s="5" t="s">
        <v>231</v>
      </c>
      <c r="E24" s="6">
        <v>5436.22</v>
      </c>
      <c r="F24" s="27"/>
    </row>
    <row r="25" spans="1:6">
      <c r="A25" s="4"/>
      <c r="B25" s="4"/>
      <c r="C25" s="13"/>
      <c r="D25" s="4"/>
      <c r="E25" s="6"/>
      <c r="F25" s="27"/>
    </row>
    <row r="26" spans="1:6">
      <c r="A26" s="10" t="s">
        <v>26</v>
      </c>
      <c r="B26" s="16">
        <f>SUM(B3:B15)</f>
        <v>32551.7</v>
      </c>
      <c r="C26" s="13"/>
      <c r="D26" s="10" t="s">
        <v>26</v>
      </c>
      <c r="E26" s="16">
        <f>SUM(E3:E24)</f>
        <v>399149.25999999983</v>
      </c>
      <c r="F26" s="27"/>
    </row>
    <row r="27" spans="1:6">
      <c r="A27" s="4"/>
      <c r="B27" s="4"/>
      <c r="C27" s="4"/>
      <c r="D27" s="4"/>
      <c r="E27" s="4"/>
      <c r="F27" s="27"/>
    </row>
    <row r="28" spans="1:6" ht="36" customHeight="1">
      <c r="A28" s="55" t="s">
        <v>345</v>
      </c>
      <c r="B28" s="59"/>
      <c r="C28" s="59"/>
      <c r="D28" s="59"/>
      <c r="E28" s="59"/>
      <c r="F28" s="27"/>
    </row>
    <row r="29" spans="1:6">
      <c r="F29" s="27"/>
    </row>
    <row r="30" spans="1:6">
      <c r="F30" s="27"/>
    </row>
    <row r="31" spans="1:6">
      <c r="F31" s="27"/>
    </row>
    <row r="32" spans="1:6">
      <c r="F32" s="27"/>
    </row>
    <row r="33" spans="6:6">
      <c r="F33" s="27"/>
    </row>
  </sheetData>
  <mergeCells count="4">
    <mergeCell ref="A1:F1"/>
    <mergeCell ref="A28:E28"/>
    <mergeCell ref="G1:I1"/>
    <mergeCell ref="G8:I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2" zoomScale="125" zoomScaleNormal="125" zoomScalePageLayoutView="125" workbookViewId="0">
      <selection activeCell="D21" sqref="D21"/>
    </sheetView>
  </sheetViews>
  <sheetFormatPr baseColWidth="10" defaultRowHeight="15" x14ac:dyDescent="0"/>
  <cols>
    <col min="1" max="1" width="24.5" customWidth="1"/>
    <col min="2" max="2" width="12.83203125" customWidth="1"/>
    <col min="4" max="4" width="32.5" customWidth="1"/>
    <col min="5" max="5" width="14.1640625" customWidth="1"/>
    <col min="7" max="7" width="17.1640625" customWidth="1"/>
    <col min="8" max="8" width="13.1640625" customWidth="1"/>
    <col min="9" max="9" width="14.1640625" customWidth="1"/>
  </cols>
  <sheetData>
    <row r="1" spans="1:9" ht="30" customHeight="1">
      <c r="A1" s="57" t="s">
        <v>29</v>
      </c>
      <c r="B1" s="58"/>
      <c r="C1" s="58"/>
      <c r="D1" s="58"/>
      <c r="E1" s="58"/>
      <c r="F1" s="58"/>
      <c r="G1" s="50" t="s">
        <v>328</v>
      </c>
      <c r="H1" s="50"/>
      <c r="I1" s="50"/>
    </row>
    <row r="2" spans="1:9" ht="45">
      <c r="A2" s="35" t="s">
        <v>17</v>
      </c>
      <c r="B2" s="4" t="s">
        <v>1</v>
      </c>
      <c r="C2" s="13"/>
      <c r="D2" s="14" t="s">
        <v>16</v>
      </c>
      <c r="E2" s="4" t="s">
        <v>1</v>
      </c>
      <c r="F2" s="27"/>
      <c r="G2" s="42" t="s">
        <v>282</v>
      </c>
      <c r="H2" s="43" t="s">
        <v>280</v>
      </c>
      <c r="I2" s="44" t="s">
        <v>281</v>
      </c>
    </row>
    <row r="3" spans="1:9" ht="45">
      <c r="A3" s="5" t="s">
        <v>235</v>
      </c>
      <c r="B3" s="6">
        <v>6300</v>
      </c>
      <c r="C3" s="13"/>
      <c r="D3" s="21" t="s">
        <v>213</v>
      </c>
      <c r="E3" s="34" t="s">
        <v>233</v>
      </c>
      <c r="F3" s="27"/>
      <c r="G3" s="21" t="s">
        <v>279</v>
      </c>
      <c r="H3" s="6">
        <v>327728.31</v>
      </c>
      <c r="I3" s="6">
        <v>61197</v>
      </c>
    </row>
    <row r="4" spans="1:9" ht="60">
      <c r="A4" s="5" t="s">
        <v>236</v>
      </c>
      <c r="B4" s="6">
        <v>6300</v>
      </c>
      <c r="C4" s="13"/>
      <c r="D4" s="21" t="s">
        <v>144</v>
      </c>
      <c r="E4" s="4">
        <v>855.41</v>
      </c>
      <c r="F4" s="27"/>
      <c r="G4" s="21" t="s">
        <v>294</v>
      </c>
      <c r="H4" s="6">
        <v>371201.85</v>
      </c>
      <c r="I4" s="6">
        <v>171053.54</v>
      </c>
    </row>
    <row r="5" spans="1:9" ht="60">
      <c r="A5" s="5" t="s">
        <v>238</v>
      </c>
      <c r="B5" s="6">
        <v>4958.6000000000004</v>
      </c>
      <c r="C5" s="13"/>
      <c r="D5" s="21" t="s">
        <v>215</v>
      </c>
      <c r="E5" s="6">
        <v>4986.74</v>
      </c>
      <c r="F5" s="27"/>
      <c r="G5" s="21" t="s">
        <v>329</v>
      </c>
      <c r="H5" s="6">
        <v>902285.67</v>
      </c>
      <c r="I5" s="6">
        <v>151316.64000000001</v>
      </c>
    </row>
    <row r="6" spans="1:9" ht="75">
      <c r="A6" s="5" t="s">
        <v>242</v>
      </c>
      <c r="B6" s="6">
        <v>14899.74</v>
      </c>
      <c r="C6" s="13"/>
      <c r="D6" s="21" t="s">
        <v>234</v>
      </c>
      <c r="E6" s="6">
        <v>1348.82</v>
      </c>
      <c r="F6" s="27"/>
      <c r="G6" s="21" t="s">
        <v>325</v>
      </c>
      <c r="H6" s="6">
        <v>68374.47</v>
      </c>
      <c r="I6" s="6">
        <v>28928.9</v>
      </c>
    </row>
    <row r="7" spans="1:9" ht="75">
      <c r="A7" s="5" t="s">
        <v>245</v>
      </c>
      <c r="B7" s="6">
        <v>20000</v>
      </c>
      <c r="C7" s="13"/>
      <c r="D7" s="21" t="s">
        <v>145</v>
      </c>
      <c r="E7" s="6">
        <v>248679</v>
      </c>
      <c r="F7" s="27"/>
      <c r="G7" s="21" t="s">
        <v>326</v>
      </c>
      <c r="H7" s="6">
        <v>113491.04</v>
      </c>
      <c r="I7" s="6">
        <v>33320.17</v>
      </c>
    </row>
    <row r="8" spans="1:9" ht="39" customHeight="1">
      <c r="A8" s="5"/>
      <c r="B8" s="6"/>
      <c r="C8" s="13"/>
      <c r="D8" s="21" t="s">
        <v>216</v>
      </c>
      <c r="E8" s="6">
        <v>765</v>
      </c>
      <c r="F8" s="27"/>
      <c r="G8" s="51" t="s">
        <v>330</v>
      </c>
      <c r="H8" s="51"/>
      <c r="I8" s="51"/>
    </row>
    <row r="9" spans="1:9" ht="45">
      <c r="A9" s="5"/>
      <c r="B9" s="6"/>
      <c r="C9" s="13"/>
      <c r="D9" s="21" t="s">
        <v>237</v>
      </c>
      <c r="E9" s="6">
        <v>4000</v>
      </c>
      <c r="F9" s="27"/>
    </row>
    <row r="10" spans="1:9" ht="30">
      <c r="A10" s="5"/>
      <c r="B10" s="6"/>
      <c r="C10" s="13"/>
      <c r="D10" s="21" t="s">
        <v>209</v>
      </c>
      <c r="E10" s="4">
        <v>940</v>
      </c>
      <c r="F10" s="27"/>
    </row>
    <row r="11" spans="1:9" ht="75">
      <c r="A11" s="5"/>
      <c r="B11" s="6"/>
      <c r="C11" s="13"/>
      <c r="D11" s="5" t="s">
        <v>239</v>
      </c>
      <c r="E11" s="6">
        <v>24733</v>
      </c>
      <c r="F11" s="27"/>
    </row>
    <row r="12" spans="1:9" ht="45">
      <c r="A12" s="5"/>
      <c r="B12" s="6"/>
      <c r="C12" s="13"/>
      <c r="D12" s="5" t="s">
        <v>240</v>
      </c>
      <c r="E12" s="6">
        <v>9987.6</v>
      </c>
      <c r="F12" s="27"/>
    </row>
    <row r="13" spans="1:9" ht="45">
      <c r="A13" s="4"/>
      <c r="B13" s="4"/>
      <c r="C13" s="13"/>
      <c r="D13" s="21" t="s">
        <v>241</v>
      </c>
      <c r="E13" s="6">
        <v>2918.79</v>
      </c>
      <c r="F13" s="27"/>
    </row>
    <row r="14" spans="1:9" ht="30">
      <c r="A14" s="4"/>
      <c r="B14" s="4"/>
      <c r="C14" s="13"/>
      <c r="D14" s="5" t="s">
        <v>243</v>
      </c>
      <c r="E14" s="6">
        <v>2158.65</v>
      </c>
      <c r="F14" s="27"/>
    </row>
    <row r="15" spans="1:9" ht="90">
      <c r="A15" s="4"/>
      <c r="B15" s="4"/>
      <c r="C15" s="13"/>
      <c r="D15" s="5" t="s">
        <v>244</v>
      </c>
      <c r="E15" s="6">
        <v>5826</v>
      </c>
      <c r="F15" s="27"/>
    </row>
    <row r="16" spans="1:9" ht="30">
      <c r="A16" s="4"/>
      <c r="B16" s="4"/>
      <c r="C16" s="13"/>
      <c r="D16" s="5" t="s">
        <v>246</v>
      </c>
      <c r="E16" s="6">
        <v>11970</v>
      </c>
      <c r="F16" s="27"/>
    </row>
    <row r="17" spans="1:6">
      <c r="A17" s="4"/>
      <c r="B17" s="4"/>
      <c r="C17" s="13"/>
      <c r="D17" s="5" t="s">
        <v>247</v>
      </c>
      <c r="E17" s="6">
        <v>15000</v>
      </c>
      <c r="F17" s="27"/>
    </row>
    <row r="18" spans="1:6">
      <c r="C18" s="7"/>
      <c r="D18" s="5"/>
      <c r="E18" s="3"/>
      <c r="F18" s="27"/>
    </row>
    <row r="19" spans="1:6">
      <c r="F19" s="27"/>
    </row>
    <row r="20" spans="1:6" ht="45" customHeight="1">
      <c r="A20" s="55" t="s">
        <v>346</v>
      </c>
      <c r="B20" s="59"/>
      <c r="C20" s="59"/>
      <c r="D20" s="59"/>
      <c r="E20" s="59"/>
      <c r="F20" s="27"/>
    </row>
    <row r="21" spans="1:6">
      <c r="F21" s="27"/>
    </row>
    <row r="22" spans="1:6">
      <c r="F22" s="27"/>
    </row>
    <row r="23" spans="1:6">
      <c r="F23" s="27"/>
    </row>
    <row r="24" spans="1:6">
      <c r="F24" s="27"/>
    </row>
    <row r="25" spans="1:6">
      <c r="F25" s="27"/>
    </row>
    <row r="26" spans="1:6">
      <c r="F26" s="27"/>
    </row>
    <row r="27" spans="1:6">
      <c r="F27" s="27"/>
    </row>
    <row r="28" spans="1:6">
      <c r="F28" s="27"/>
    </row>
    <row r="29" spans="1:6">
      <c r="F29" s="27"/>
    </row>
    <row r="30" spans="1:6">
      <c r="F30" s="27"/>
    </row>
    <row r="31" spans="1:6">
      <c r="F31" s="27"/>
    </row>
    <row r="32" spans="1:6">
      <c r="F32" s="27"/>
    </row>
    <row r="33" spans="6:6">
      <c r="F33" s="27"/>
    </row>
  </sheetData>
  <mergeCells count="4">
    <mergeCell ref="A1:F1"/>
    <mergeCell ref="A20:E20"/>
    <mergeCell ref="G1:I1"/>
    <mergeCell ref="G8:I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7" zoomScale="125" zoomScaleNormal="125" zoomScalePageLayoutView="125" workbookViewId="0">
      <selection activeCell="A16" sqref="A16:D16"/>
    </sheetView>
  </sheetViews>
  <sheetFormatPr baseColWidth="10" defaultRowHeight="15" x14ac:dyDescent="0"/>
  <cols>
    <col min="1" max="1" width="24.6640625" customWidth="1"/>
    <col min="2" max="2" width="13.6640625" customWidth="1"/>
    <col min="4" max="4" width="30.6640625" customWidth="1"/>
    <col min="5" max="5" width="12.83203125" customWidth="1"/>
    <col min="7" max="7" width="16" customWidth="1"/>
    <col min="8" max="8" width="17" customWidth="1"/>
    <col min="9" max="9" width="15.1640625" customWidth="1"/>
  </cols>
  <sheetData>
    <row r="1" spans="1:9" ht="30" customHeight="1">
      <c r="A1" s="57" t="s">
        <v>334</v>
      </c>
      <c r="B1" s="58"/>
      <c r="C1" s="58"/>
      <c r="D1" s="58"/>
      <c r="E1" s="58"/>
      <c r="F1" s="58"/>
      <c r="G1" s="50" t="s">
        <v>331</v>
      </c>
      <c r="H1" s="50"/>
      <c r="I1" s="50"/>
    </row>
    <row r="2" spans="1:9" ht="45">
      <c r="A2" s="35" t="s">
        <v>17</v>
      </c>
      <c r="B2" s="4" t="s">
        <v>1</v>
      </c>
      <c r="C2" s="13"/>
      <c r="D2" s="14" t="s">
        <v>16</v>
      </c>
      <c r="E2" s="4" t="s">
        <v>1</v>
      </c>
      <c r="F2" s="27"/>
      <c r="G2" s="42" t="s">
        <v>282</v>
      </c>
      <c r="H2" s="43" t="s">
        <v>280</v>
      </c>
      <c r="I2" s="44" t="s">
        <v>281</v>
      </c>
    </row>
    <row r="3" spans="1:9" ht="60">
      <c r="A3" s="5" t="s">
        <v>258</v>
      </c>
      <c r="B3" s="6">
        <v>12000</v>
      </c>
      <c r="C3" s="13"/>
      <c r="D3" s="21" t="s">
        <v>248</v>
      </c>
      <c r="E3" s="6">
        <v>17857.419999999998</v>
      </c>
      <c r="F3" s="27"/>
      <c r="G3" s="21" t="s">
        <v>289</v>
      </c>
      <c r="H3" s="6">
        <v>353665.68</v>
      </c>
      <c r="I3" s="6">
        <v>182026.94</v>
      </c>
    </row>
    <row r="4" spans="1:9" ht="150">
      <c r="A4" s="5" t="s">
        <v>254</v>
      </c>
      <c r="B4" s="6">
        <v>11989.42</v>
      </c>
      <c r="C4" s="13"/>
      <c r="D4" s="21" t="s">
        <v>249</v>
      </c>
      <c r="E4" s="6">
        <v>2337.0500000000002</v>
      </c>
      <c r="F4" s="27"/>
      <c r="G4" s="21" t="s">
        <v>332</v>
      </c>
      <c r="H4" s="6">
        <v>192871.85</v>
      </c>
      <c r="I4" s="6">
        <v>115947.61</v>
      </c>
    </row>
    <row r="5" spans="1:9" ht="105">
      <c r="A5" s="5" t="s">
        <v>255</v>
      </c>
      <c r="B5" s="6">
        <v>14760</v>
      </c>
      <c r="C5" s="13"/>
      <c r="D5" s="21" t="s">
        <v>250</v>
      </c>
      <c r="E5" s="6">
        <v>232732.56</v>
      </c>
      <c r="F5" s="27"/>
      <c r="G5" s="21" t="s">
        <v>329</v>
      </c>
      <c r="H5" s="6">
        <v>1218050.9099999999</v>
      </c>
      <c r="I5" s="6">
        <v>333361.15000000002</v>
      </c>
    </row>
    <row r="6" spans="1:9" ht="75">
      <c r="A6" s="5"/>
      <c r="B6" s="4"/>
      <c r="C6" s="13"/>
      <c r="D6" s="21" t="s">
        <v>251</v>
      </c>
      <c r="E6" s="6">
        <v>7333.32</v>
      </c>
      <c r="F6" s="27"/>
      <c r="G6" s="21" t="s">
        <v>325</v>
      </c>
      <c r="H6" s="6">
        <v>58577.58</v>
      </c>
      <c r="I6" s="6">
        <v>32717.5</v>
      </c>
    </row>
    <row r="7" spans="1:9" ht="75">
      <c r="A7" s="5"/>
      <c r="B7" s="4"/>
      <c r="C7" s="13"/>
      <c r="D7" s="21" t="s">
        <v>252</v>
      </c>
      <c r="E7" s="4">
        <v>600</v>
      </c>
      <c r="F7" s="27"/>
      <c r="G7" s="21" t="s">
        <v>326</v>
      </c>
      <c r="H7" s="6">
        <v>40978.06</v>
      </c>
      <c r="I7" s="6">
        <v>22315.73</v>
      </c>
    </row>
    <row r="8" spans="1:9" ht="30">
      <c r="A8" s="5"/>
      <c r="B8" s="6"/>
      <c r="C8" s="13"/>
      <c r="D8" s="21" t="s">
        <v>253</v>
      </c>
      <c r="E8" s="6">
        <v>6999.5</v>
      </c>
      <c r="F8" s="27"/>
      <c r="G8" s="51" t="s">
        <v>333</v>
      </c>
      <c r="H8" s="51"/>
      <c r="I8" s="51"/>
    </row>
    <row r="9" spans="1:9" ht="45">
      <c r="A9" s="5"/>
      <c r="B9" s="6"/>
      <c r="C9" s="13"/>
      <c r="D9" s="21" t="s">
        <v>256</v>
      </c>
      <c r="E9" s="6">
        <v>6949.5</v>
      </c>
      <c r="F9" s="27"/>
    </row>
    <row r="10" spans="1:9" ht="60">
      <c r="A10" s="5"/>
      <c r="B10" s="6"/>
      <c r="C10" s="13"/>
      <c r="D10" s="28" t="s">
        <v>257</v>
      </c>
      <c r="E10" s="31">
        <v>4993.8</v>
      </c>
      <c r="F10" s="27"/>
    </row>
    <row r="11" spans="1:9">
      <c r="A11" s="5"/>
      <c r="B11" s="6"/>
      <c r="C11" s="13"/>
      <c r="D11" s="5"/>
      <c r="E11" s="6"/>
      <c r="F11" s="27"/>
    </row>
    <row r="12" spans="1:9">
      <c r="A12" s="5"/>
      <c r="B12" s="6"/>
      <c r="C12" s="7"/>
      <c r="D12" s="4"/>
      <c r="E12" s="6"/>
      <c r="F12" s="27"/>
    </row>
    <row r="13" spans="1:9">
      <c r="C13" s="7"/>
      <c r="D13" s="4"/>
      <c r="E13" s="6"/>
      <c r="F13" s="27"/>
    </row>
    <row r="14" spans="1:9">
      <c r="A14" s="10" t="s">
        <v>26</v>
      </c>
      <c r="B14" s="11">
        <f>SUM(B3:B13)</f>
        <v>38749.42</v>
      </c>
      <c r="C14" s="7"/>
      <c r="D14" s="10" t="s">
        <v>26</v>
      </c>
      <c r="E14" s="11">
        <f>SUM(E3:E13)</f>
        <v>279803.14999999997</v>
      </c>
      <c r="F14" s="27"/>
    </row>
    <row r="15" spans="1:9">
      <c r="C15" s="7"/>
      <c r="F15" s="27"/>
    </row>
    <row r="16" spans="1:9" ht="44" customHeight="1">
      <c r="A16" s="55" t="s">
        <v>347</v>
      </c>
      <c r="B16" s="55"/>
      <c r="C16" s="55"/>
      <c r="D16" s="55"/>
      <c r="E16" s="33"/>
      <c r="F16" s="27"/>
    </row>
    <row r="17" spans="3:6">
      <c r="F17" s="27"/>
    </row>
    <row r="18" spans="3:6" ht="43" customHeight="1">
      <c r="C18" s="33"/>
      <c r="F18" s="27"/>
    </row>
    <row r="19" spans="3:6">
      <c r="F19" s="27"/>
    </row>
    <row r="20" spans="3:6">
      <c r="F20" s="27"/>
    </row>
    <row r="21" spans="3:6">
      <c r="F21" s="27"/>
    </row>
    <row r="22" spans="3:6">
      <c r="F22" s="27"/>
    </row>
    <row r="23" spans="3:6">
      <c r="F23" s="27"/>
    </row>
    <row r="24" spans="3:6">
      <c r="F24" s="27"/>
    </row>
    <row r="25" spans="3:6">
      <c r="F25" s="27"/>
    </row>
    <row r="26" spans="3:6">
      <c r="F26" s="27"/>
    </row>
    <row r="27" spans="3:6">
      <c r="F27" s="27"/>
    </row>
    <row r="28" spans="3:6">
      <c r="F28" s="27"/>
    </row>
    <row r="29" spans="3:6">
      <c r="F29" s="27"/>
    </row>
    <row r="30" spans="3:6">
      <c r="F30" s="27"/>
    </row>
    <row r="31" spans="3:6">
      <c r="F31" s="27"/>
    </row>
    <row r="32" spans="3:6">
      <c r="F32" s="27"/>
    </row>
    <row r="33" spans="6:6">
      <c r="F33" s="27"/>
    </row>
  </sheetData>
  <mergeCells count="4">
    <mergeCell ref="A1:F1"/>
    <mergeCell ref="G1:I1"/>
    <mergeCell ref="G8:I8"/>
    <mergeCell ref="A16:D1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0" zoomScale="125" zoomScaleNormal="125" zoomScalePageLayoutView="125" workbookViewId="0">
      <selection activeCell="A18" sqref="A18:E18"/>
    </sheetView>
  </sheetViews>
  <sheetFormatPr baseColWidth="10" defaultRowHeight="15" x14ac:dyDescent="0"/>
  <cols>
    <col min="1" max="1" width="37.5" customWidth="1"/>
    <col min="2" max="2" width="13" bestFit="1" customWidth="1"/>
    <col min="4" max="4" width="39.6640625" customWidth="1"/>
    <col min="5" max="5" width="13.6640625" customWidth="1"/>
    <col min="7" max="7" width="21" customWidth="1"/>
    <col min="8" max="8" width="14.1640625" customWidth="1"/>
    <col min="9" max="9" width="13.83203125" customWidth="1"/>
  </cols>
  <sheetData>
    <row r="1" spans="1:9" ht="30" customHeight="1">
      <c r="A1" s="57" t="s">
        <v>27</v>
      </c>
      <c r="B1" s="58"/>
      <c r="C1" s="58"/>
      <c r="D1" s="58"/>
      <c r="E1" s="58"/>
      <c r="F1" s="58"/>
      <c r="G1" s="50" t="s">
        <v>278</v>
      </c>
      <c r="H1" s="50"/>
      <c r="I1" s="50"/>
    </row>
    <row r="2" spans="1:9" ht="30">
      <c r="A2" s="8" t="s">
        <v>17</v>
      </c>
      <c r="B2" t="s">
        <v>1</v>
      </c>
      <c r="C2" s="7"/>
      <c r="D2" s="9" t="s">
        <v>16</v>
      </c>
      <c r="E2" t="s">
        <v>1</v>
      </c>
      <c r="F2" s="27"/>
      <c r="G2" s="42" t="s">
        <v>282</v>
      </c>
      <c r="H2" s="43" t="s">
        <v>280</v>
      </c>
      <c r="I2" s="44" t="s">
        <v>281</v>
      </c>
    </row>
    <row r="3" spans="1:9" ht="30">
      <c r="A3" s="1" t="s">
        <v>0</v>
      </c>
      <c r="B3" s="2">
        <v>14800</v>
      </c>
      <c r="C3" s="7"/>
      <c r="D3" s="5" t="s">
        <v>11</v>
      </c>
      <c r="E3" s="6">
        <v>23440.57</v>
      </c>
      <c r="F3" s="27"/>
      <c r="G3" s="21" t="s">
        <v>335</v>
      </c>
      <c r="H3" s="6">
        <v>369001.67</v>
      </c>
      <c r="I3" s="6">
        <v>130386.79</v>
      </c>
    </row>
    <row r="4" spans="1:9" ht="120">
      <c r="A4" s="1" t="s">
        <v>2</v>
      </c>
      <c r="B4" s="2">
        <v>15000</v>
      </c>
      <c r="C4" s="7"/>
      <c r="D4" s="5" t="s">
        <v>12</v>
      </c>
      <c r="E4" s="6">
        <v>2998</v>
      </c>
      <c r="F4" s="27"/>
      <c r="G4" s="21" t="s">
        <v>336</v>
      </c>
      <c r="H4" s="6">
        <v>170380.79</v>
      </c>
      <c r="I4" s="6">
        <v>103595.31</v>
      </c>
    </row>
    <row r="5" spans="1:9" ht="30">
      <c r="A5" s="5" t="s">
        <v>15</v>
      </c>
      <c r="B5" s="6">
        <v>14999.59</v>
      </c>
      <c r="C5" s="7"/>
      <c r="D5" s="4" t="s">
        <v>13</v>
      </c>
      <c r="E5" s="6">
        <v>1110.21</v>
      </c>
      <c r="F5" s="27"/>
      <c r="G5" s="21" t="s">
        <v>329</v>
      </c>
      <c r="H5" s="6">
        <v>1121589.8500000001</v>
      </c>
      <c r="I5" s="6">
        <v>169615.97</v>
      </c>
    </row>
    <row r="6" spans="1:9" ht="45">
      <c r="A6" s="5" t="s">
        <v>4</v>
      </c>
      <c r="B6" s="6">
        <v>14695.1</v>
      </c>
      <c r="C6" s="7"/>
      <c r="D6" s="5" t="s">
        <v>14</v>
      </c>
      <c r="E6" s="6">
        <v>435753.54</v>
      </c>
      <c r="F6" s="27"/>
      <c r="G6" s="21" t="s">
        <v>325</v>
      </c>
      <c r="H6" s="6">
        <v>55841.06</v>
      </c>
      <c r="I6" s="6">
        <v>26938.99</v>
      </c>
    </row>
    <row r="7" spans="1:9" ht="60">
      <c r="A7" s="5" t="s">
        <v>5</v>
      </c>
      <c r="B7" s="6">
        <v>39821</v>
      </c>
      <c r="C7" s="7"/>
      <c r="D7" s="5" t="s">
        <v>18</v>
      </c>
      <c r="E7" s="6">
        <v>15000</v>
      </c>
      <c r="F7" s="27"/>
      <c r="G7" s="21" t="s">
        <v>326</v>
      </c>
      <c r="H7" s="6">
        <v>39836.14</v>
      </c>
      <c r="I7" s="6">
        <v>14645.06</v>
      </c>
    </row>
    <row r="8" spans="1:9" ht="45">
      <c r="A8" s="5" t="s">
        <v>6</v>
      </c>
      <c r="B8" s="6">
        <v>8708.4</v>
      </c>
      <c r="C8" s="7"/>
      <c r="D8" s="5" t="s">
        <v>19</v>
      </c>
      <c r="E8" s="6">
        <v>3000</v>
      </c>
      <c r="F8" s="27"/>
      <c r="G8" s="51" t="s">
        <v>337</v>
      </c>
      <c r="H8" s="51"/>
      <c r="I8" s="51"/>
    </row>
    <row r="9" spans="1:9" ht="45">
      <c r="A9" s="5" t="s">
        <v>7</v>
      </c>
      <c r="B9" s="6">
        <v>26802.03</v>
      </c>
      <c r="C9" s="7"/>
      <c r="D9" s="4" t="s">
        <v>20</v>
      </c>
      <c r="E9" s="6">
        <v>5000</v>
      </c>
      <c r="F9" s="27"/>
    </row>
    <row r="10" spans="1:9" ht="30">
      <c r="A10" s="5" t="s">
        <v>8</v>
      </c>
      <c r="B10" s="6">
        <v>6000</v>
      </c>
      <c r="C10" s="7"/>
      <c r="D10" s="4" t="s">
        <v>21</v>
      </c>
      <c r="E10" s="6">
        <v>12000</v>
      </c>
      <c r="F10" s="27"/>
    </row>
    <row r="11" spans="1:9" ht="45">
      <c r="A11" s="5" t="s">
        <v>9</v>
      </c>
      <c r="B11" s="6">
        <v>17220</v>
      </c>
      <c r="C11" s="7"/>
      <c r="D11" s="5" t="s">
        <v>22</v>
      </c>
      <c r="E11" s="6">
        <v>1998.14</v>
      </c>
      <c r="F11" s="27"/>
    </row>
    <row r="12" spans="1:9" ht="60">
      <c r="A12" s="5" t="s">
        <v>10</v>
      </c>
      <c r="B12" s="6">
        <v>9840</v>
      </c>
      <c r="C12" s="7"/>
      <c r="D12" s="4" t="s">
        <v>23</v>
      </c>
      <c r="E12" s="6">
        <v>3999.35</v>
      </c>
      <c r="F12" s="27"/>
    </row>
    <row r="13" spans="1:9">
      <c r="C13" s="7"/>
      <c r="D13" s="4" t="s">
        <v>24</v>
      </c>
      <c r="E13" s="6">
        <v>8000</v>
      </c>
      <c r="F13" s="27"/>
    </row>
    <row r="14" spans="1:9" ht="30">
      <c r="C14" s="7"/>
      <c r="D14" s="5" t="s">
        <v>28</v>
      </c>
      <c r="E14" s="6">
        <v>4500</v>
      </c>
      <c r="F14" s="27"/>
    </row>
    <row r="15" spans="1:9">
      <c r="C15" s="7"/>
      <c r="D15" s="4" t="s">
        <v>25</v>
      </c>
      <c r="E15" s="6">
        <v>4821.6000000000004</v>
      </c>
      <c r="F15" s="27"/>
    </row>
    <row r="16" spans="1:9">
      <c r="A16" s="10" t="s">
        <v>26</v>
      </c>
      <c r="B16" s="11">
        <f>SUM(B3:B15)</f>
        <v>167886.12</v>
      </c>
      <c r="C16" s="7"/>
      <c r="D16" s="10" t="s">
        <v>26</v>
      </c>
      <c r="E16" s="11">
        <f>SUM(E3:E15)</f>
        <v>521621.40999999992</v>
      </c>
      <c r="F16" s="27"/>
    </row>
    <row r="17" spans="1:6">
      <c r="F17" s="27"/>
    </row>
    <row r="18" spans="1:6" ht="41" customHeight="1">
      <c r="A18" s="60" t="s">
        <v>348</v>
      </c>
      <c r="B18" s="61"/>
      <c r="C18" s="61"/>
      <c r="D18" s="61"/>
      <c r="E18" s="61"/>
      <c r="F18" s="27"/>
    </row>
    <row r="19" spans="1:6">
      <c r="F19" s="27"/>
    </row>
    <row r="20" spans="1:6">
      <c r="F20" s="27"/>
    </row>
    <row r="21" spans="1:6">
      <c r="F21" s="27"/>
    </row>
    <row r="22" spans="1:6">
      <c r="F22" s="27"/>
    </row>
    <row r="23" spans="1:6">
      <c r="F23" s="27"/>
    </row>
    <row r="24" spans="1:6">
      <c r="F24" s="27"/>
    </row>
    <row r="25" spans="1:6">
      <c r="F25" s="27"/>
    </row>
    <row r="26" spans="1:6">
      <c r="F26" s="27"/>
    </row>
    <row r="27" spans="1:6">
      <c r="F27" s="27"/>
    </row>
    <row r="28" spans="1:6">
      <c r="F28" s="27"/>
    </row>
    <row r="29" spans="1:6">
      <c r="F29" s="27"/>
    </row>
    <row r="30" spans="1:6">
      <c r="F30" s="27"/>
    </row>
    <row r="31" spans="1:6">
      <c r="F31" s="27"/>
    </row>
    <row r="32" spans="1:6">
      <c r="F32" s="27"/>
    </row>
    <row r="33" spans="6:6">
      <c r="F33" s="27"/>
    </row>
  </sheetData>
  <mergeCells count="4">
    <mergeCell ref="A1:F1"/>
    <mergeCell ref="A18:E18"/>
    <mergeCell ref="G1:I1"/>
    <mergeCell ref="G8:I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9" zoomScale="125" zoomScaleNormal="125" zoomScalePageLayoutView="125" workbookViewId="0">
      <selection activeCell="A21" sqref="A21:E21"/>
    </sheetView>
  </sheetViews>
  <sheetFormatPr baseColWidth="10" defaultRowHeight="15" x14ac:dyDescent="0"/>
  <cols>
    <col min="1" max="1" width="40.6640625" customWidth="1"/>
    <col min="2" max="2" width="13" bestFit="1" customWidth="1"/>
    <col min="4" max="4" width="42.1640625" customWidth="1"/>
    <col min="5" max="5" width="14.1640625" customWidth="1"/>
    <col min="7" max="7" width="22.83203125" customWidth="1"/>
    <col min="8" max="8" width="13" customWidth="1"/>
    <col min="9" max="9" width="13.6640625" customWidth="1"/>
  </cols>
  <sheetData>
    <row r="1" spans="1:9" ht="30" customHeight="1">
      <c r="A1" s="57" t="s">
        <v>29</v>
      </c>
      <c r="B1" s="58"/>
      <c r="C1" s="58"/>
      <c r="D1" s="58"/>
      <c r="E1" s="58"/>
      <c r="F1" s="58"/>
      <c r="G1" s="50" t="s">
        <v>278</v>
      </c>
      <c r="H1" s="50"/>
      <c r="I1" s="50"/>
    </row>
    <row r="2" spans="1:9" ht="45">
      <c r="A2" s="12" t="s">
        <v>17</v>
      </c>
      <c r="B2" s="4" t="s">
        <v>1</v>
      </c>
      <c r="C2" s="13"/>
      <c r="D2" s="14" t="s">
        <v>16</v>
      </c>
      <c r="E2" s="4" t="s">
        <v>1</v>
      </c>
      <c r="F2" s="27"/>
      <c r="G2" s="42" t="s">
        <v>282</v>
      </c>
      <c r="H2" s="43" t="s">
        <v>280</v>
      </c>
      <c r="I2" s="44" t="s">
        <v>281</v>
      </c>
    </row>
    <row r="3" spans="1:9" ht="30">
      <c r="A3" s="5" t="s">
        <v>260</v>
      </c>
      <c r="B3" s="6">
        <v>11978.91</v>
      </c>
      <c r="C3" s="13"/>
      <c r="D3" s="5" t="s">
        <v>11</v>
      </c>
      <c r="E3" s="6">
        <v>26967.48</v>
      </c>
      <c r="F3" s="27"/>
      <c r="G3" s="21" t="s">
        <v>335</v>
      </c>
      <c r="H3" s="6">
        <v>353964.86</v>
      </c>
      <c r="I3" s="6">
        <v>161084.06</v>
      </c>
    </row>
    <row r="4" spans="1:9" ht="120">
      <c r="A4" s="5" t="s">
        <v>263</v>
      </c>
      <c r="B4" s="6">
        <v>14930.11</v>
      </c>
      <c r="C4" s="13"/>
      <c r="D4" s="5" t="s">
        <v>12</v>
      </c>
      <c r="E4" s="6">
        <v>3370.94</v>
      </c>
      <c r="F4" s="27"/>
      <c r="G4" s="21" t="s">
        <v>336</v>
      </c>
      <c r="H4" s="6">
        <v>268042.7</v>
      </c>
      <c r="I4" s="6">
        <v>171288.66</v>
      </c>
    </row>
    <row r="5" spans="1:9" ht="45">
      <c r="A5" s="5" t="s">
        <v>265</v>
      </c>
      <c r="B5" s="6">
        <v>28412</v>
      </c>
      <c r="C5" s="13"/>
      <c r="D5" s="5" t="s">
        <v>13</v>
      </c>
      <c r="E5" s="4">
        <v>867.66</v>
      </c>
      <c r="F5" s="27"/>
      <c r="G5" s="21" t="s">
        <v>329</v>
      </c>
      <c r="H5" s="6">
        <v>1256663.77</v>
      </c>
      <c r="I5" s="6">
        <v>195740.3</v>
      </c>
    </row>
    <row r="6" spans="1:9" ht="45">
      <c r="A6" s="5" t="s">
        <v>269</v>
      </c>
      <c r="B6" s="6">
        <v>4000</v>
      </c>
      <c r="C6" s="13"/>
      <c r="D6" s="5" t="s">
        <v>14</v>
      </c>
      <c r="E6" s="6">
        <v>482468</v>
      </c>
      <c r="F6" s="27"/>
      <c r="G6" s="21" t="s">
        <v>325</v>
      </c>
      <c r="H6" s="6">
        <v>66216.52</v>
      </c>
      <c r="I6" s="6">
        <v>37404.5</v>
      </c>
    </row>
    <row r="7" spans="1:9" ht="60">
      <c r="A7" s="5" t="s">
        <v>270</v>
      </c>
      <c r="B7" s="6">
        <v>17262</v>
      </c>
      <c r="C7" s="13"/>
      <c r="D7" s="5" t="s">
        <v>259</v>
      </c>
      <c r="E7" s="6">
        <v>1000</v>
      </c>
      <c r="F7" s="27"/>
      <c r="G7" s="21" t="s">
        <v>326</v>
      </c>
      <c r="H7" s="6">
        <v>49157.21</v>
      </c>
      <c r="I7" s="6">
        <v>25844.31</v>
      </c>
    </row>
    <row r="8" spans="1:9" ht="75">
      <c r="A8" s="5" t="s">
        <v>271</v>
      </c>
      <c r="B8" s="6">
        <v>17360</v>
      </c>
      <c r="C8" s="13"/>
      <c r="D8" s="5" t="s">
        <v>261</v>
      </c>
      <c r="E8" s="6">
        <v>11978.91</v>
      </c>
      <c r="F8" s="27"/>
      <c r="G8" s="51" t="s">
        <v>338</v>
      </c>
      <c r="H8" s="51"/>
      <c r="I8" s="51"/>
    </row>
    <row r="9" spans="1:9" ht="60">
      <c r="A9" s="5" t="s">
        <v>273</v>
      </c>
      <c r="B9" s="6">
        <v>4960</v>
      </c>
      <c r="C9" s="13"/>
      <c r="D9" s="5" t="s">
        <v>262</v>
      </c>
      <c r="E9" s="6">
        <v>2876.8</v>
      </c>
      <c r="F9" s="27"/>
    </row>
    <row r="10" spans="1:9" ht="30">
      <c r="A10" s="5"/>
      <c r="B10" s="6"/>
      <c r="C10" s="13"/>
      <c r="D10" s="5" t="s">
        <v>264</v>
      </c>
      <c r="E10" s="6">
        <v>9850.06</v>
      </c>
      <c r="F10" s="27"/>
    </row>
    <row r="11" spans="1:9">
      <c r="A11" s="5"/>
      <c r="B11" s="6"/>
      <c r="C11" s="13"/>
      <c r="D11" s="5" t="s">
        <v>266</v>
      </c>
      <c r="E11" s="6">
        <v>9820.7999999999993</v>
      </c>
      <c r="F11" s="27"/>
    </row>
    <row r="12" spans="1:9">
      <c r="A12" s="5"/>
      <c r="B12" s="6"/>
      <c r="C12" s="13"/>
      <c r="D12" s="5" t="s">
        <v>267</v>
      </c>
      <c r="E12" s="6">
        <v>9932.4</v>
      </c>
      <c r="F12" s="27"/>
    </row>
    <row r="13" spans="1:9">
      <c r="A13" s="4"/>
      <c r="B13" s="4"/>
      <c r="C13" s="13"/>
      <c r="D13" s="5" t="s">
        <v>268</v>
      </c>
      <c r="E13" s="6">
        <v>4967.8999999999996</v>
      </c>
      <c r="F13" s="27"/>
    </row>
    <row r="14" spans="1:9" ht="45">
      <c r="A14" s="4"/>
      <c r="B14" s="4"/>
      <c r="C14" s="13"/>
      <c r="D14" s="5" t="s">
        <v>272</v>
      </c>
      <c r="E14" s="6">
        <v>5997.23</v>
      </c>
      <c r="F14" s="27"/>
    </row>
    <row r="15" spans="1:9" ht="45">
      <c r="A15" s="4"/>
      <c r="B15" s="4"/>
      <c r="C15" s="13"/>
      <c r="D15" s="5" t="s">
        <v>274</v>
      </c>
      <c r="E15" s="6">
        <v>1999.24</v>
      </c>
      <c r="F15" s="27"/>
    </row>
    <row r="16" spans="1:9">
      <c r="C16" s="7"/>
      <c r="D16" s="4"/>
      <c r="E16" s="6"/>
      <c r="F16" s="27"/>
    </row>
    <row r="17" spans="1:6">
      <c r="C17" s="7"/>
      <c r="D17" s="4"/>
      <c r="E17" s="6"/>
      <c r="F17" s="27"/>
    </row>
    <row r="18" spans="1:6">
      <c r="C18" s="7"/>
      <c r="D18" s="4"/>
      <c r="E18" s="6"/>
      <c r="F18" s="27"/>
    </row>
    <row r="19" spans="1:6">
      <c r="A19" s="10" t="s">
        <v>26</v>
      </c>
      <c r="B19" s="11">
        <f>SUM(B3:B15)</f>
        <v>98903.02</v>
      </c>
      <c r="C19" s="7"/>
      <c r="D19" s="10" t="s">
        <v>26</v>
      </c>
      <c r="E19" s="11">
        <f>SUM(E3:E15)</f>
        <v>572097.42000000016</v>
      </c>
      <c r="F19" s="27"/>
    </row>
    <row r="20" spans="1:6">
      <c r="F20" s="27"/>
    </row>
    <row r="21" spans="1:6" ht="41" customHeight="1">
      <c r="A21" s="60" t="s">
        <v>349</v>
      </c>
      <c r="B21" s="61"/>
      <c r="C21" s="61"/>
      <c r="D21" s="61"/>
      <c r="E21" s="61"/>
      <c r="F21" s="27"/>
    </row>
    <row r="22" spans="1:6">
      <c r="F22" s="27"/>
    </row>
    <row r="23" spans="1:6">
      <c r="F23" s="27"/>
    </row>
    <row r="24" spans="1:6">
      <c r="F24" s="27"/>
    </row>
    <row r="25" spans="1:6">
      <c r="F25" s="27"/>
    </row>
    <row r="26" spans="1:6">
      <c r="F26" s="27"/>
    </row>
    <row r="27" spans="1:6">
      <c r="F27" s="27"/>
    </row>
    <row r="28" spans="1:6">
      <c r="F28" s="27"/>
    </row>
    <row r="29" spans="1:6">
      <c r="F29" s="27"/>
    </row>
    <row r="30" spans="1:6">
      <c r="F30" s="27"/>
    </row>
    <row r="31" spans="1:6">
      <c r="F31" s="27"/>
    </row>
    <row r="32" spans="1:6">
      <c r="F32" s="27"/>
    </row>
    <row r="33" spans="6:6">
      <c r="F33" s="27"/>
    </row>
  </sheetData>
  <mergeCells count="4">
    <mergeCell ref="A1:F1"/>
    <mergeCell ref="A21:E21"/>
    <mergeCell ref="G1:I1"/>
    <mergeCell ref="G8:I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16" zoomScale="125" zoomScaleNormal="125" zoomScalePageLayoutView="125" workbookViewId="0">
      <selection activeCell="I29" sqref="I29"/>
    </sheetView>
  </sheetViews>
  <sheetFormatPr baseColWidth="10" defaultRowHeight="15" x14ac:dyDescent="0"/>
  <cols>
    <col min="1" max="1" width="34.5" customWidth="1"/>
    <col min="2" max="2" width="14.33203125" customWidth="1"/>
    <col min="4" max="4" width="28.33203125" customWidth="1"/>
    <col min="5" max="5" width="14.33203125" customWidth="1"/>
    <col min="7" max="7" width="14.5" customWidth="1"/>
    <col min="8" max="8" width="15" customWidth="1"/>
    <col min="9" max="9" width="18.83203125" customWidth="1"/>
  </cols>
  <sheetData>
    <row r="1" spans="1:9">
      <c r="A1" s="46" t="s">
        <v>83</v>
      </c>
      <c r="B1" s="46"/>
      <c r="C1" s="46"/>
      <c r="D1" s="46"/>
      <c r="E1" s="46"/>
      <c r="F1" s="46"/>
      <c r="G1" s="49" t="s">
        <v>286</v>
      </c>
      <c r="H1" s="49"/>
      <c r="I1" s="49"/>
    </row>
    <row r="2" spans="1:9" ht="45">
      <c r="A2" s="18" t="s">
        <v>31</v>
      </c>
      <c r="B2" s="17" t="s">
        <v>1</v>
      </c>
      <c r="C2" s="19"/>
      <c r="D2" s="20" t="s">
        <v>32</v>
      </c>
      <c r="E2" s="21" t="s">
        <v>1</v>
      </c>
      <c r="F2" s="27"/>
      <c r="G2" s="41" t="s">
        <v>282</v>
      </c>
      <c r="H2" s="38" t="s">
        <v>280</v>
      </c>
      <c r="I2" s="37" t="s">
        <v>281</v>
      </c>
    </row>
    <row r="3" spans="1:9" ht="45">
      <c r="A3" s="21" t="s">
        <v>61</v>
      </c>
      <c r="B3" s="6">
        <v>5802.01</v>
      </c>
      <c r="C3" s="19"/>
      <c r="D3" s="21" t="s">
        <v>78</v>
      </c>
      <c r="E3" s="4">
        <v>881.46</v>
      </c>
      <c r="F3" s="27"/>
      <c r="G3" s="21" t="s">
        <v>279</v>
      </c>
      <c r="H3" s="6">
        <v>306668.23</v>
      </c>
      <c r="I3" s="6">
        <v>209493.56</v>
      </c>
    </row>
    <row r="4" spans="1:9" ht="45">
      <c r="A4" s="21" t="s">
        <v>62</v>
      </c>
      <c r="B4" s="4">
        <v>499.99</v>
      </c>
      <c r="C4" s="19"/>
      <c r="D4" s="21" t="s">
        <v>72</v>
      </c>
      <c r="E4" s="4">
        <v>340</v>
      </c>
      <c r="F4" s="27"/>
      <c r="G4" s="5" t="s">
        <v>287</v>
      </c>
      <c r="H4" s="6">
        <v>62887.71</v>
      </c>
      <c r="I4" s="6">
        <v>46270.94</v>
      </c>
    </row>
    <row r="5" spans="1:9" ht="45">
      <c r="A5" s="21" t="s">
        <v>63</v>
      </c>
      <c r="B5" s="6">
        <v>3737.32</v>
      </c>
      <c r="C5" s="19"/>
      <c r="D5" s="21" t="s">
        <v>75</v>
      </c>
      <c r="E5" s="4">
        <v>192.17</v>
      </c>
      <c r="F5" s="27"/>
      <c r="G5" s="5" t="s">
        <v>284</v>
      </c>
      <c r="H5" s="6">
        <v>189580.75</v>
      </c>
      <c r="I5" s="6">
        <v>83030.179999999993</v>
      </c>
    </row>
    <row r="6" spans="1:9" ht="45">
      <c r="A6" s="21" t="s">
        <v>64</v>
      </c>
      <c r="B6" s="6">
        <v>3737.32</v>
      </c>
      <c r="C6" s="19"/>
      <c r="D6" s="21" t="s">
        <v>76</v>
      </c>
      <c r="E6" s="4">
        <v>264.56</v>
      </c>
      <c r="F6" s="27"/>
      <c r="G6" s="48" t="s">
        <v>288</v>
      </c>
      <c r="H6" s="48"/>
      <c r="I6" s="48"/>
    </row>
    <row r="7" spans="1:9" ht="45">
      <c r="A7" s="21" t="s">
        <v>65</v>
      </c>
      <c r="B7" s="6">
        <v>2753.42</v>
      </c>
      <c r="C7" s="19"/>
      <c r="D7" s="21" t="s">
        <v>80</v>
      </c>
      <c r="E7" s="6">
        <v>2071.04</v>
      </c>
      <c r="F7" s="27"/>
    </row>
    <row r="8" spans="1:9" ht="75">
      <c r="A8" s="28" t="s">
        <v>66</v>
      </c>
      <c r="B8" s="6">
        <v>3149</v>
      </c>
      <c r="C8" s="19"/>
      <c r="D8" s="21" t="s">
        <v>81</v>
      </c>
      <c r="E8" s="4">
        <v>422.23</v>
      </c>
      <c r="F8" s="27"/>
    </row>
    <row r="9" spans="1:9" ht="105">
      <c r="A9" s="21" t="s">
        <v>67</v>
      </c>
      <c r="B9" s="22">
        <v>3142.06</v>
      </c>
      <c r="C9" s="19"/>
      <c r="D9" s="21" t="s">
        <v>82</v>
      </c>
      <c r="E9" s="6">
        <v>2596</v>
      </c>
      <c r="F9" s="27"/>
    </row>
    <row r="10" spans="1:9" ht="45">
      <c r="A10" s="21" t="s">
        <v>68</v>
      </c>
      <c r="B10" s="22">
        <v>6925</v>
      </c>
      <c r="C10" s="19"/>
      <c r="D10" s="21" t="s">
        <v>85</v>
      </c>
      <c r="E10" s="4">
        <v>519.45000000000005</v>
      </c>
      <c r="F10" s="27"/>
    </row>
    <row r="11" spans="1:9" ht="60">
      <c r="A11" s="21" t="s">
        <v>69</v>
      </c>
      <c r="B11" s="6">
        <v>6925</v>
      </c>
      <c r="C11" s="19"/>
      <c r="D11" s="21" t="s">
        <v>89</v>
      </c>
      <c r="E11" s="6">
        <v>2708</v>
      </c>
      <c r="F11" s="27"/>
    </row>
    <row r="12" spans="1:9" ht="60">
      <c r="A12" s="21" t="s">
        <v>88</v>
      </c>
      <c r="B12" s="6">
        <v>2077.77</v>
      </c>
      <c r="C12" s="19"/>
      <c r="D12" s="21" t="s">
        <v>89</v>
      </c>
      <c r="E12" s="6">
        <v>2832</v>
      </c>
      <c r="F12" s="27"/>
    </row>
    <row r="13" spans="1:9" ht="45">
      <c r="A13" s="21" t="s">
        <v>71</v>
      </c>
      <c r="B13" s="4">
        <v>129.86000000000001</v>
      </c>
      <c r="C13" s="19"/>
      <c r="D13" s="21" t="s">
        <v>89</v>
      </c>
      <c r="E13" s="22">
        <v>2802.85</v>
      </c>
      <c r="F13" s="27"/>
    </row>
    <row r="14" spans="1:9" ht="60">
      <c r="A14" s="21" t="s">
        <v>73</v>
      </c>
      <c r="B14" s="6">
        <v>1624.99</v>
      </c>
      <c r="C14" s="19"/>
      <c r="D14" s="21" t="s">
        <v>90</v>
      </c>
      <c r="E14" s="22">
        <v>243.55</v>
      </c>
      <c r="F14" s="27"/>
    </row>
    <row r="15" spans="1:9" ht="75">
      <c r="A15" s="21" t="s">
        <v>74</v>
      </c>
      <c r="B15" s="6">
        <v>1060.01</v>
      </c>
      <c r="C15" s="19"/>
      <c r="D15" s="21" t="s">
        <v>70</v>
      </c>
      <c r="E15" s="22">
        <v>1000</v>
      </c>
      <c r="F15" s="27"/>
    </row>
    <row r="16" spans="1:9" ht="75">
      <c r="A16" s="21" t="s">
        <v>77</v>
      </c>
      <c r="B16" s="6">
        <v>1224.27</v>
      </c>
      <c r="C16" s="19"/>
      <c r="D16" s="21" t="s">
        <v>60</v>
      </c>
      <c r="E16" s="22">
        <v>830.72</v>
      </c>
      <c r="F16" s="27"/>
    </row>
    <row r="17" spans="1:6" ht="45">
      <c r="A17" s="21" t="s">
        <v>79</v>
      </c>
      <c r="B17" s="6">
        <v>90.04</v>
      </c>
      <c r="C17" s="19"/>
      <c r="D17" s="17"/>
      <c r="E17" s="22"/>
      <c r="F17" s="27"/>
    </row>
    <row r="18" spans="1:6" ht="45">
      <c r="A18" s="21" t="s">
        <v>84</v>
      </c>
      <c r="B18" s="6">
        <v>6925</v>
      </c>
      <c r="C18" s="19"/>
      <c r="D18" s="17"/>
      <c r="E18" s="22"/>
      <c r="F18" s="27"/>
    </row>
    <row r="19" spans="1:6" ht="45">
      <c r="A19" s="21" t="s">
        <v>86</v>
      </c>
      <c r="B19" s="4">
        <v>529.99</v>
      </c>
      <c r="C19" s="19"/>
      <c r="D19" s="17"/>
      <c r="E19" s="22"/>
      <c r="F19" s="27"/>
    </row>
    <row r="20" spans="1:6" ht="45">
      <c r="A20" s="21" t="s">
        <v>87</v>
      </c>
      <c r="B20" s="6">
        <v>2077.77</v>
      </c>
      <c r="C20" s="19"/>
      <c r="D20" s="17"/>
      <c r="E20" s="22"/>
      <c r="F20" s="27"/>
    </row>
    <row r="21" spans="1:6">
      <c r="A21" s="21"/>
      <c r="B21" s="6"/>
      <c r="C21" s="19"/>
      <c r="D21" s="17"/>
      <c r="E21" s="22"/>
      <c r="F21" s="27"/>
    </row>
    <row r="22" spans="1:6">
      <c r="A22" s="21"/>
      <c r="B22" s="6"/>
      <c r="C22" s="19"/>
      <c r="D22" s="17"/>
      <c r="E22" s="22"/>
      <c r="F22" s="27"/>
    </row>
    <row r="23" spans="1:6">
      <c r="A23" s="23" t="s">
        <v>26</v>
      </c>
      <c r="B23" s="24">
        <f>SUM(B3:B22)</f>
        <v>52410.819999999985</v>
      </c>
      <c r="C23" s="19"/>
      <c r="D23" s="23" t="s">
        <v>26</v>
      </c>
      <c r="E23" s="24">
        <f>SUM(E3:E22)</f>
        <v>17704.03</v>
      </c>
      <c r="F23" s="27"/>
    </row>
    <row r="24" spans="1:6">
      <c r="A24" s="17"/>
      <c r="B24" s="17"/>
      <c r="C24" s="19"/>
      <c r="D24" s="36"/>
      <c r="E24" s="36"/>
      <c r="F24" s="27"/>
    </row>
    <row r="25" spans="1:6" ht="18">
      <c r="A25" s="25" t="s">
        <v>276</v>
      </c>
      <c r="B25" s="25"/>
      <c r="C25" s="25"/>
      <c r="D25" s="4"/>
      <c r="E25" s="4"/>
      <c r="F25" s="36"/>
    </row>
    <row r="26" spans="1:6">
      <c r="A26" s="17"/>
      <c r="B26" s="17"/>
      <c r="C26" s="36"/>
      <c r="D26" s="4"/>
      <c r="E26" s="4"/>
      <c r="F26" s="36"/>
    </row>
    <row r="27" spans="1:6">
      <c r="A27" s="4"/>
      <c r="B27" s="4"/>
      <c r="C27" s="36"/>
      <c r="D27" s="4"/>
      <c r="E27" s="4"/>
      <c r="F27" s="4"/>
    </row>
    <row r="28" spans="1:6">
      <c r="A28" s="4"/>
      <c r="B28" s="4"/>
      <c r="C28" s="4"/>
      <c r="F28" s="4"/>
    </row>
    <row r="29" spans="1:6">
      <c r="A29" s="4"/>
      <c r="B29" s="4"/>
      <c r="C29" s="4"/>
      <c r="F29" s="4"/>
    </row>
    <row r="30" spans="1:6">
      <c r="C30" s="4"/>
    </row>
  </sheetData>
  <mergeCells count="3">
    <mergeCell ref="A1:F1"/>
    <mergeCell ref="G1:I1"/>
    <mergeCell ref="G6:I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B12" zoomScale="125" zoomScaleNormal="125" zoomScalePageLayoutView="125" workbookViewId="0">
      <selection activeCell="G28" sqref="G28"/>
    </sheetView>
  </sheetViews>
  <sheetFormatPr baseColWidth="10" defaultRowHeight="15" x14ac:dyDescent="0"/>
  <cols>
    <col min="1" max="1" width="31.6640625" customWidth="1"/>
    <col min="2" max="2" width="18.83203125" customWidth="1"/>
    <col min="3" max="3" width="9.1640625" customWidth="1"/>
    <col min="4" max="4" width="36.1640625" customWidth="1"/>
    <col min="5" max="5" width="15.83203125" customWidth="1"/>
    <col min="7" max="7" width="24.6640625" customWidth="1"/>
    <col min="8" max="8" width="14.1640625" customWidth="1"/>
    <col min="9" max="9" width="14.83203125" customWidth="1"/>
  </cols>
  <sheetData>
    <row r="1" spans="1:9" ht="30" customHeight="1">
      <c r="A1" s="46" t="s">
        <v>110</v>
      </c>
      <c r="B1" s="46"/>
      <c r="C1" s="46"/>
      <c r="D1" s="46"/>
      <c r="E1" s="46"/>
      <c r="F1" s="46"/>
      <c r="G1" s="50" t="s">
        <v>302</v>
      </c>
      <c r="H1" s="50"/>
      <c r="I1" s="50"/>
    </row>
    <row r="2" spans="1:9" ht="30">
      <c r="A2" s="26" t="s">
        <v>31</v>
      </c>
      <c r="B2" s="17" t="s">
        <v>1</v>
      </c>
      <c r="C2" s="19"/>
      <c r="D2" s="20" t="s">
        <v>32</v>
      </c>
      <c r="E2" s="17" t="s">
        <v>1</v>
      </c>
      <c r="F2" s="27"/>
      <c r="G2" s="42" t="s">
        <v>282</v>
      </c>
      <c r="H2" s="43" t="s">
        <v>280</v>
      </c>
      <c r="I2" s="44" t="s">
        <v>281</v>
      </c>
    </row>
    <row r="3" spans="1:9" ht="45">
      <c r="A3" s="21" t="s">
        <v>99</v>
      </c>
      <c r="B3" s="6">
        <v>5326.7</v>
      </c>
      <c r="C3" s="19"/>
      <c r="D3" s="21" t="s">
        <v>92</v>
      </c>
      <c r="E3" s="22">
        <v>15548.5</v>
      </c>
      <c r="F3" s="27"/>
      <c r="G3" s="21" t="s">
        <v>289</v>
      </c>
      <c r="H3" s="6">
        <v>112497.06</v>
      </c>
      <c r="I3" s="6">
        <v>80815.42</v>
      </c>
    </row>
    <row r="4" spans="1:9" ht="45">
      <c r="A4" s="21" t="s">
        <v>108</v>
      </c>
      <c r="B4" s="6">
        <v>6899.62</v>
      </c>
      <c r="C4" s="19"/>
      <c r="D4" s="21" t="s">
        <v>91</v>
      </c>
      <c r="E4" s="6">
        <v>3048</v>
      </c>
      <c r="F4" s="27"/>
      <c r="G4" s="21" t="s">
        <v>290</v>
      </c>
      <c r="H4" s="6">
        <v>28453.599999999999</v>
      </c>
      <c r="I4" s="6">
        <v>21521.439999999999</v>
      </c>
    </row>
    <row r="5" spans="1:9" ht="75">
      <c r="A5" s="21" t="s">
        <v>109</v>
      </c>
      <c r="B5" s="6">
        <v>2694.73</v>
      </c>
      <c r="C5" s="19"/>
      <c r="D5" s="21" t="s">
        <v>93</v>
      </c>
      <c r="E5" s="4">
        <v>525</v>
      </c>
      <c r="F5" s="27"/>
      <c r="G5" s="21" t="s">
        <v>291</v>
      </c>
      <c r="H5" s="6">
        <v>221709.8</v>
      </c>
      <c r="I5" s="6">
        <v>82147.460000000006</v>
      </c>
    </row>
    <row r="6" spans="1:9" ht="30" customHeight="1">
      <c r="A6" s="21"/>
      <c r="B6" s="22"/>
      <c r="C6" s="19"/>
      <c r="D6" s="5" t="s">
        <v>94</v>
      </c>
      <c r="E6" s="6">
        <v>1908</v>
      </c>
      <c r="F6" s="27"/>
      <c r="G6" s="51" t="s">
        <v>292</v>
      </c>
      <c r="H6" s="51"/>
      <c r="I6" s="51"/>
    </row>
    <row r="7" spans="1:9" ht="30">
      <c r="A7" s="21"/>
      <c r="B7" s="22"/>
      <c r="C7" s="19"/>
      <c r="D7" s="21" t="s">
        <v>95</v>
      </c>
      <c r="E7" s="6">
        <v>1203.32</v>
      </c>
      <c r="F7" s="27"/>
    </row>
    <row r="8" spans="1:9" ht="30">
      <c r="A8" s="21"/>
      <c r="B8" s="22"/>
      <c r="C8" s="19"/>
      <c r="D8" s="21" t="s">
        <v>96</v>
      </c>
      <c r="E8" s="6">
        <v>1880.22</v>
      </c>
      <c r="F8" s="27"/>
    </row>
    <row r="9" spans="1:9" ht="60">
      <c r="A9" s="21"/>
      <c r="B9" s="22"/>
      <c r="C9" s="19"/>
      <c r="D9" s="21" t="s">
        <v>97</v>
      </c>
      <c r="E9" s="6">
        <v>45090.400000000001</v>
      </c>
      <c r="F9" s="27"/>
    </row>
    <row r="10" spans="1:9" ht="30">
      <c r="A10" s="21"/>
      <c r="B10" s="22"/>
      <c r="C10" s="19"/>
      <c r="D10" s="21" t="s">
        <v>98</v>
      </c>
      <c r="E10" s="4">
        <v>993.88</v>
      </c>
      <c r="F10" s="27"/>
    </row>
    <row r="11" spans="1:9" ht="45">
      <c r="A11" s="21"/>
      <c r="B11" s="22"/>
      <c r="C11" s="19"/>
      <c r="D11" s="21" t="s">
        <v>100</v>
      </c>
      <c r="E11" s="6">
        <v>5200</v>
      </c>
      <c r="F11" s="27"/>
    </row>
    <row r="12" spans="1:9" ht="30">
      <c r="A12" s="21"/>
      <c r="B12" s="22"/>
      <c r="C12" s="19"/>
      <c r="D12" s="21" t="s">
        <v>101</v>
      </c>
      <c r="E12" s="4">
        <v>712.1</v>
      </c>
      <c r="F12" s="27"/>
    </row>
    <row r="13" spans="1:9" ht="60">
      <c r="A13" s="17"/>
      <c r="B13" s="17"/>
      <c r="C13" s="19"/>
      <c r="D13" s="21" t="s">
        <v>102</v>
      </c>
      <c r="E13" s="6">
        <v>4789.95</v>
      </c>
      <c r="F13" s="27"/>
    </row>
    <row r="14" spans="1:9" ht="30">
      <c r="A14" s="17"/>
      <c r="B14" s="17"/>
      <c r="C14" s="19"/>
      <c r="D14" s="21" t="s">
        <v>103</v>
      </c>
      <c r="E14" s="6">
        <v>1567.04</v>
      </c>
      <c r="F14" s="27"/>
    </row>
    <row r="15" spans="1:9" ht="45">
      <c r="A15" s="17"/>
      <c r="B15" s="17"/>
      <c r="C15" s="19"/>
      <c r="D15" s="21" t="s">
        <v>104</v>
      </c>
      <c r="E15" s="6">
        <v>3900</v>
      </c>
      <c r="F15" s="27"/>
    </row>
    <row r="16" spans="1:9" ht="45">
      <c r="A16" s="17"/>
      <c r="B16" s="17"/>
      <c r="C16" s="19"/>
      <c r="D16" s="21" t="s">
        <v>105</v>
      </c>
      <c r="E16" s="6">
        <v>8377.7800000000007</v>
      </c>
      <c r="F16" s="27"/>
    </row>
    <row r="17" spans="1:6" ht="45">
      <c r="A17" s="17"/>
      <c r="B17" s="17"/>
      <c r="C17" s="19"/>
      <c r="D17" s="21" t="s">
        <v>106</v>
      </c>
      <c r="E17" s="4">
        <v>959.93</v>
      </c>
      <c r="F17" s="27"/>
    </row>
    <row r="18" spans="1:6" ht="30">
      <c r="A18" s="17"/>
      <c r="B18" s="17"/>
      <c r="C18" s="19"/>
      <c r="D18" s="21" t="s">
        <v>107</v>
      </c>
      <c r="E18" s="4">
        <v>500</v>
      </c>
      <c r="F18" s="27"/>
    </row>
    <row r="19" spans="1:6">
      <c r="A19" s="17"/>
      <c r="B19" s="17"/>
      <c r="C19" s="19"/>
      <c r="D19" s="17"/>
      <c r="E19" s="22"/>
      <c r="F19" s="27"/>
    </row>
    <row r="20" spans="1:6">
      <c r="A20" s="23" t="s">
        <v>26</v>
      </c>
      <c r="B20" s="24">
        <f>SUM(B3:B19)</f>
        <v>14921.05</v>
      </c>
      <c r="C20" s="19"/>
      <c r="D20" s="23" t="s">
        <v>26</v>
      </c>
      <c r="E20" s="24">
        <f>SUM(E3:E19)</f>
        <v>96204.12</v>
      </c>
      <c r="F20" s="27"/>
    </row>
    <row r="21" spans="1:6">
      <c r="A21" s="17"/>
      <c r="B21" s="17"/>
      <c r="C21" s="17"/>
      <c r="D21" s="17"/>
      <c r="E21" s="17"/>
      <c r="F21" s="27"/>
    </row>
    <row r="22" spans="1:6" ht="18">
      <c r="A22" s="47" t="s">
        <v>275</v>
      </c>
      <c r="B22" s="47"/>
      <c r="C22" s="47"/>
      <c r="D22" s="47"/>
      <c r="E22" s="47"/>
      <c r="F22" s="27"/>
    </row>
    <row r="23" spans="1:6">
      <c r="A23" s="17"/>
      <c r="B23" s="17"/>
      <c r="C23" s="17"/>
      <c r="D23" s="17"/>
      <c r="E23" s="17"/>
      <c r="F23" s="27"/>
    </row>
    <row r="24" spans="1:6">
      <c r="F24" s="27"/>
    </row>
    <row r="25" spans="1:6">
      <c r="F25" s="27"/>
    </row>
    <row r="26" spans="1:6">
      <c r="F26" s="27"/>
    </row>
    <row r="27" spans="1:6">
      <c r="F27" s="27"/>
    </row>
    <row r="28" spans="1:6">
      <c r="F28" s="27"/>
    </row>
    <row r="29" spans="1:6">
      <c r="F29" s="27"/>
    </row>
    <row r="30" spans="1:6">
      <c r="F30" s="27"/>
    </row>
    <row r="31" spans="1:6">
      <c r="F31" s="27"/>
    </row>
    <row r="32" spans="1:6">
      <c r="F32" s="27"/>
    </row>
    <row r="33" spans="6:6">
      <c r="F33" s="27"/>
    </row>
  </sheetData>
  <mergeCells count="4">
    <mergeCell ref="A1:F1"/>
    <mergeCell ref="A22:E22"/>
    <mergeCell ref="G1:I1"/>
    <mergeCell ref="G6:I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3" zoomScale="125" zoomScaleNormal="125" zoomScalePageLayoutView="125" workbookViewId="0">
      <selection activeCell="A22" sqref="A22:E22"/>
    </sheetView>
  </sheetViews>
  <sheetFormatPr baseColWidth="10" defaultRowHeight="15" x14ac:dyDescent="0"/>
  <cols>
    <col min="1" max="1" width="30" customWidth="1"/>
    <col min="2" max="2" width="12.5" customWidth="1"/>
    <col min="3" max="3" width="10.33203125" customWidth="1"/>
    <col min="4" max="4" width="33.1640625" customWidth="1"/>
    <col min="5" max="5" width="13.1640625" customWidth="1"/>
    <col min="7" max="7" width="19.1640625" customWidth="1"/>
    <col min="8" max="8" width="14.1640625" customWidth="1"/>
    <col min="9" max="9" width="14.5" customWidth="1"/>
  </cols>
  <sheetData>
    <row r="1" spans="1:9" ht="30" customHeight="1">
      <c r="A1" s="46" t="s">
        <v>111</v>
      </c>
      <c r="B1" s="46"/>
      <c r="C1" s="46"/>
      <c r="D1" s="46"/>
      <c r="E1" s="46"/>
      <c r="F1" s="46"/>
      <c r="G1" s="50" t="s">
        <v>301</v>
      </c>
      <c r="H1" s="50"/>
      <c r="I1" s="50"/>
    </row>
    <row r="2" spans="1:9" ht="91" customHeight="1">
      <c r="A2" s="26" t="s">
        <v>31</v>
      </c>
      <c r="B2" s="17" t="s">
        <v>1</v>
      </c>
      <c r="C2" s="19"/>
      <c r="D2" s="20" t="s">
        <v>32</v>
      </c>
      <c r="E2" s="17" t="s">
        <v>1</v>
      </c>
      <c r="F2" s="27"/>
      <c r="G2" s="42" t="s">
        <v>282</v>
      </c>
      <c r="H2" s="43" t="s">
        <v>280</v>
      </c>
      <c r="I2" s="44" t="s">
        <v>281</v>
      </c>
    </row>
    <row r="3" spans="1:9" ht="45">
      <c r="A3" s="21" t="s">
        <v>99</v>
      </c>
      <c r="B3" s="6">
        <v>4904.88</v>
      </c>
      <c r="C3" s="19"/>
      <c r="D3" s="21" t="s">
        <v>92</v>
      </c>
      <c r="E3" s="6">
        <v>16240</v>
      </c>
      <c r="F3" s="27"/>
      <c r="G3" s="21" t="s">
        <v>293</v>
      </c>
      <c r="H3" s="6">
        <v>205176.86</v>
      </c>
      <c r="I3" s="6">
        <v>111703.62</v>
      </c>
    </row>
    <row r="4" spans="1:9" ht="60">
      <c r="A4" s="21" t="s">
        <v>121</v>
      </c>
      <c r="B4" s="6">
        <v>8984.5</v>
      </c>
      <c r="C4" s="19"/>
      <c r="D4" s="21" t="s">
        <v>113</v>
      </c>
      <c r="E4" s="6">
        <v>3324.55</v>
      </c>
      <c r="F4" s="27"/>
      <c r="G4" s="21" t="s">
        <v>294</v>
      </c>
      <c r="H4" s="6">
        <v>122539.08</v>
      </c>
      <c r="I4" s="6">
        <v>93397.26</v>
      </c>
    </row>
    <row r="5" spans="1:9" ht="60">
      <c r="A5" s="21" t="s">
        <v>127</v>
      </c>
      <c r="B5" s="6">
        <v>6899.62</v>
      </c>
      <c r="C5" s="19"/>
      <c r="D5" s="21" t="s">
        <v>114</v>
      </c>
      <c r="E5" s="4">
        <v>944.52</v>
      </c>
      <c r="F5" s="27"/>
      <c r="G5" s="21" t="s">
        <v>295</v>
      </c>
      <c r="H5" s="6">
        <v>171628.95</v>
      </c>
      <c r="I5" s="6">
        <v>29589.15</v>
      </c>
    </row>
    <row r="6" spans="1:9" ht="30" customHeight="1">
      <c r="A6" s="21" t="s">
        <v>128</v>
      </c>
      <c r="B6" s="6">
        <v>5997.6</v>
      </c>
      <c r="C6" s="19"/>
      <c r="D6" s="21" t="s">
        <v>95</v>
      </c>
      <c r="E6" s="22">
        <v>1328.12</v>
      </c>
      <c r="F6" s="27"/>
      <c r="G6" s="51" t="s">
        <v>296</v>
      </c>
      <c r="H6" s="51"/>
      <c r="I6" s="51"/>
    </row>
    <row r="7" spans="1:9" ht="30">
      <c r="A7" s="21"/>
      <c r="B7" s="22"/>
      <c r="C7" s="19"/>
      <c r="D7" s="21" t="s">
        <v>96</v>
      </c>
      <c r="E7" s="6">
        <v>2075.2399999999998</v>
      </c>
      <c r="F7" s="27"/>
    </row>
    <row r="8" spans="1:9" ht="30">
      <c r="A8" s="21"/>
      <c r="B8" s="22"/>
      <c r="C8" s="19"/>
      <c r="D8" s="21" t="s">
        <v>115</v>
      </c>
      <c r="E8" s="6">
        <v>13330.16</v>
      </c>
      <c r="F8" s="27"/>
    </row>
    <row r="9" spans="1:9" ht="30">
      <c r="A9" s="21"/>
      <c r="B9" s="22"/>
      <c r="C9" s="19"/>
      <c r="D9" s="21" t="s">
        <v>116</v>
      </c>
      <c r="E9" s="6">
        <v>3391.5</v>
      </c>
      <c r="F9" s="27"/>
    </row>
    <row r="10" spans="1:9" ht="60">
      <c r="A10" s="21"/>
      <c r="B10" s="22"/>
      <c r="C10" s="19"/>
      <c r="D10" s="21" t="s">
        <v>117</v>
      </c>
      <c r="E10" s="6">
        <v>73721.03</v>
      </c>
      <c r="F10" s="27"/>
    </row>
    <row r="11" spans="1:9" ht="30">
      <c r="A11" s="21"/>
      <c r="B11" s="22"/>
      <c r="C11" s="19"/>
      <c r="D11" s="21" t="s">
        <v>118</v>
      </c>
      <c r="E11" s="4">
        <v>945.75</v>
      </c>
      <c r="F11" s="27"/>
    </row>
    <row r="12" spans="1:9" ht="45">
      <c r="A12" s="21"/>
      <c r="B12" s="22"/>
      <c r="C12" s="19"/>
      <c r="D12" s="21" t="s">
        <v>119</v>
      </c>
      <c r="E12" s="6">
        <v>5089.63</v>
      </c>
      <c r="F12" s="27"/>
    </row>
    <row r="13" spans="1:9" ht="45">
      <c r="A13" s="17"/>
      <c r="B13" s="17"/>
      <c r="C13" s="19"/>
      <c r="D13" s="21" t="s">
        <v>120</v>
      </c>
      <c r="E13" s="6">
        <v>4600.54</v>
      </c>
      <c r="F13" s="27"/>
    </row>
    <row r="14" spans="1:9" ht="30">
      <c r="A14" s="17"/>
      <c r="B14" s="17"/>
      <c r="C14" s="19"/>
      <c r="D14" s="21" t="s">
        <v>122</v>
      </c>
      <c r="E14" s="4">
        <v>357</v>
      </c>
      <c r="F14" s="27"/>
    </row>
    <row r="15" spans="1:9" ht="45">
      <c r="A15" s="17"/>
      <c r="B15" s="17"/>
      <c r="C15" s="19"/>
      <c r="D15" s="21" t="s">
        <v>123</v>
      </c>
      <c r="E15" s="6">
        <v>6864</v>
      </c>
      <c r="F15" s="27"/>
    </row>
    <row r="16" spans="1:9" ht="45">
      <c r="A16" s="17"/>
      <c r="B16" s="17"/>
      <c r="C16" s="19"/>
      <c r="D16" s="21" t="s">
        <v>123</v>
      </c>
      <c r="E16" s="6">
        <v>6864</v>
      </c>
      <c r="F16" s="27"/>
    </row>
    <row r="17" spans="1:6" ht="30">
      <c r="A17" s="17"/>
      <c r="B17" s="17"/>
      <c r="C17" s="19"/>
      <c r="D17" s="21" t="s">
        <v>124</v>
      </c>
      <c r="E17" s="22">
        <v>1385.16</v>
      </c>
      <c r="F17" s="27"/>
    </row>
    <row r="18" spans="1:6" ht="45">
      <c r="A18" s="17"/>
      <c r="B18" s="17"/>
      <c r="C18" s="19"/>
      <c r="D18" s="21" t="s">
        <v>125</v>
      </c>
      <c r="E18" s="6">
        <v>5757.36</v>
      </c>
      <c r="F18" s="27"/>
    </row>
    <row r="19" spans="1:6" ht="30">
      <c r="A19" s="17"/>
      <c r="B19" s="17"/>
      <c r="C19" s="19"/>
      <c r="D19" s="21" t="s">
        <v>126</v>
      </c>
      <c r="E19" s="6">
        <v>1489.5</v>
      </c>
      <c r="F19" s="27"/>
    </row>
    <row r="20" spans="1:6">
      <c r="A20" s="23" t="s">
        <v>26</v>
      </c>
      <c r="B20" s="24">
        <f>0+SUM(B3:B19)</f>
        <v>26786.6</v>
      </c>
      <c r="C20" s="19"/>
      <c r="D20" s="23" t="s">
        <v>26</v>
      </c>
      <c r="E20" s="24">
        <f>SUM(E3:E19)</f>
        <v>147708.05999999997</v>
      </c>
      <c r="F20" s="27"/>
    </row>
    <row r="21" spans="1:6">
      <c r="A21" s="17"/>
      <c r="B21" s="17"/>
      <c r="C21" s="17"/>
      <c r="D21" s="17"/>
      <c r="E21" s="17"/>
      <c r="F21" s="27"/>
    </row>
    <row r="22" spans="1:6" ht="43" customHeight="1">
      <c r="A22" s="52" t="s">
        <v>340</v>
      </c>
      <c r="B22" s="52"/>
      <c r="C22" s="52"/>
      <c r="D22" s="52"/>
      <c r="E22" s="52"/>
      <c r="F22" s="27"/>
    </row>
    <row r="23" spans="1:6">
      <c r="A23" s="17"/>
      <c r="B23" s="17"/>
      <c r="C23" s="17"/>
      <c r="D23" s="17"/>
      <c r="E23" s="17"/>
      <c r="F23" s="27"/>
    </row>
    <row r="24" spans="1:6">
      <c r="F24" s="27"/>
    </row>
    <row r="25" spans="1:6">
      <c r="F25" s="27"/>
    </row>
    <row r="26" spans="1:6">
      <c r="F26" s="27"/>
    </row>
    <row r="27" spans="1:6">
      <c r="F27" s="27"/>
    </row>
    <row r="28" spans="1:6">
      <c r="F28" s="27"/>
    </row>
    <row r="29" spans="1:6">
      <c r="F29" s="27"/>
    </row>
    <row r="30" spans="1:6">
      <c r="F30" s="27"/>
    </row>
    <row r="31" spans="1:6">
      <c r="F31" s="27"/>
    </row>
    <row r="32" spans="1:6">
      <c r="F32" s="27"/>
    </row>
    <row r="33" spans="6:6">
      <c r="F33" s="27"/>
    </row>
  </sheetData>
  <mergeCells count="4">
    <mergeCell ref="A1:F1"/>
    <mergeCell ref="A22:E22"/>
    <mergeCell ref="G1:I1"/>
    <mergeCell ref="G6:I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5" zoomScale="125" zoomScaleNormal="125" zoomScalePageLayoutView="125" workbookViewId="0">
      <selection activeCell="B5" sqref="B5"/>
    </sheetView>
  </sheetViews>
  <sheetFormatPr baseColWidth="10" defaultRowHeight="15" x14ac:dyDescent="0"/>
  <cols>
    <col min="1" max="1" width="26.83203125" customWidth="1"/>
    <col min="2" max="2" width="14.83203125" customWidth="1"/>
    <col min="4" max="4" width="26" customWidth="1"/>
    <col min="5" max="5" width="14.5" customWidth="1"/>
    <col min="7" max="7" width="18" customWidth="1"/>
    <col min="8" max="8" width="13" customWidth="1"/>
    <col min="9" max="9" width="13.1640625" customWidth="1"/>
  </cols>
  <sheetData>
    <row r="1" spans="1:9" ht="30" customHeight="1">
      <c r="A1" s="46" t="s">
        <v>112</v>
      </c>
      <c r="B1" s="46"/>
      <c r="C1" s="46"/>
      <c r="D1" s="46"/>
      <c r="E1" s="46"/>
      <c r="F1" s="46"/>
      <c r="G1" s="50" t="s">
        <v>300</v>
      </c>
      <c r="H1" s="50"/>
      <c r="I1" s="50"/>
    </row>
    <row r="2" spans="1:9" ht="68" customHeight="1">
      <c r="A2" s="26" t="s">
        <v>31</v>
      </c>
      <c r="B2" s="17" t="s">
        <v>1</v>
      </c>
      <c r="C2" s="19"/>
      <c r="D2" s="20" t="s">
        <v>32</v>
      </c>
      <c r="E2" s="17" t="s">
        <v>1</v>
      </c>
      <c r="F2" s="27"/>
      <c r="G2" s="42" t="s">
        <v>282</v>
      </c>
      <c r="H2" s="43" t="s">
        <v>280</v>
      </c>
      <c r="I2" s="44" t="s">
        <v>281</v>
      </c>
    </row>
    <row r="3" spans="1:9" ht="75">
      <c r="A3" s="21" t="s">
        <v>99</v>
      </c>
      <c r="B3" s="6">
        <v>6733.66</v>
      </c>
      <c r="C3" s="19"/>
      <c r="D3" s="21" t="s">
        <v>129</v>
      </c>
      <c r="E3" s="6">
        <v>20742</v>
      </c>
      <c r="F3" s="27"/>
      <c r="G3" s="21" t="s">
        <v>297</v>
      </c>
      <c r="H3" s="6">
        <v>278381.65000000002</v>
      </c>
      <c r="I3" s="6">
        <v>120248.01</v>
      </c>
    </row>
    <row r="4" spans="1:9" ht="75">
      <c r="A4" s="21" t="s">
        <v>132</v>
      </c>
      <c r="B4" s="6">
        <v>5658.32</v>
      </c>
      <c r="C4" s="19"/>
      <c r="D4" s="21" t="s">
        <v>130</v>
      </c>
      <c r="E4" s="6">
        <v>2428</v>
      </c>
      <c r="F4" s="27"/>
      <c r="G4" s="21" t="s">
        <v>298</v>
      </c>
      <c r="H4" s="6">
        <v>17634.82</v>
      </c>
      <c r="I4" s="6">
        <v>14138.07</v>
      </c>
    </row>
    <row r="5" spans="1:9" ht="60" customHeight="1">
      <c r="A5" s="21" t="s">
        <v>133</v>
      </c>
      <c r="B5" s="6">
        <v>6500</v>
      </c>
      <c r="C5" s="19"/>
      <c r="D5" s="21" t="s">
        <v>95</v>
      </c>
      <c r="E5" s="6">
        <v>1458.74</v>
      </c>
      <c r="F5" s="27"/>
      <c r="G5" s="21" t="s">
        <v>295</v>
      </c>
      <c r="H5" s="6">
        <v>262346.90999999997</v>
      </c>
      <c r="I5" s="6">
        <v>121155.53</v>
      </c>
    </row>
    <row r="6" spans="1:9" ht="45">
      <c r="A6" s="21" t="s">
        <v>134</v>
      </c>
      <c r="B6" s="6">
        <v>1795.22</v>
      </c>
      <c r="C6" s="19"/>
      <c r="D6" s="21" t="s">
        <v>96</v>
      </c>
      <c r="E6" s="6">
        <v>2279.8000000000002</v>
      </c>
      <c r="F6" s="27"/>
      <c r="G6" s="51" t="s">
        <v>299</v>
      </c>
      <c r="H6" s="51"/>
      <c r="I6" s="51"/>
    </row>
    <row r="7" spans="1:9" ht="60">
      <c r="A7" s="62" t="s">
        <v>141</v>
      </c>
      <c r="B7" s="6">
        <v>3593.8</v>
      </c>
      <c r="C7" s="19"/>
      <c r="D7" s="21" t="s">
        <v>115</v>
      </c>
      <c r="E7" s="6">
        <v>13330.16</v>
      </c>
      <c r="F7" s="27"/>
    </row>
    <row r="8" spans="1:9" ht="90">
      <c r="A8" s="21" t="s">
        <v>135</v>
      </c>
      <c r="B8" s="6">
        <v>6681.85</v>
      </c>
      <c r="C8" s="19"/>
      <c r="D8" s="21" t="s">
        <v>131</v>
      </c>
      <c r="E8" s="6">
        <v>2638.23</v>
      </c>
      <c r="F8" s="27"/>
    </row>
    <row r="9" spans="1:9" ht="75">
      <c r="A9" s="21" t="s">
        <v>143</v>
      </c>
      <c r="B9" s="22">
        <v>6899.5</v>
      </c>
      <c r="C9" s="19"/>
      <c r="D9" s="21" t="s">
        <v>117</v>
      </c>
      <c r="E9" s="6">
        <v>71019</v>
      </c>
      <c r="F9" s="27"/>
    </row>
    <row r="10" spans="1:9" ht="60">
      <c r="A10" s="21" t="s">
        <v>137</v>
      </c>
      <c r="B10" s="6">
        <v>2951.6</v>
      </c>
      <c r="C10" s="19"/>
      <c r="D10" s="21" t="s">
        <v>118</v>
      </c>
      <c r="E10" s="6">
        <v>1357</v>
      </c>
      <c r="F10" s="27"/>
    </row>
    <row r="11" spans="1:9" ht="45">
      <c r="A11" s="21" t="s">
        <v>138</v>
      </c>
      <c r="B11" s="6">
        <v>5100</v>
      </c>
      <c r="C11" s="19"/>
      <c r="D11" s="21" t="s">
        <v>119</v>
      </c>
      <c r="E11" s="6">
        <v>5999.8</v>
      </c>
      <c r="F11" s="27"/>
    </row>
    <row r="12" spans="1:9" ht="45">
      <c r="A12" s="21" t="s">
        <v>139</v>
      </c>
      <c r="B12" s="6">
        <v>4473.8599999999997</v>
      </c>
      <c r="C12" s="19"/>
      <c r="D12" s="21" t="s">
        <v>120</v>
      </c>
      <c r="E12" s="6">
        <v>5785.5</v>
      </c>
      <c r="F12" s="27"/>
    </row>
    <row r="13" spans="1:9" ht="75">
      <c r="A13" s="21" t="s">
        <v>140</v>
      </c>
      <c r="B13" s="6">
        <v>5000</v>
      </c>
      <c r="C13" s="19"/>
      <c r="D13" s="21" t="s">
        <v>125</v>
      </c>
      <c r="E13" s="6">
        <v>4991</v>
      </c>
      <c r="F13" s="27"/>
    </row>
    <row r="14" spans="1:9" ht="90">
      <c r="A14" s="21"/>
      <c r="B14" s="6"/>
      <c r="C14" s="19"/>
      <c r="D14" s="21" t="s">
        <v>173</v>
      </c>
      <c r="E14" s="22">
        <v>3500</v>
      </c>
      <c r="F14" s="27"/>
    </row>
    <row r="15" spans="1:9" ht="105">
      <c r="A15" s="21"/>
      <c r="B15" s="6"/>
      <c r="C15" s="19"/>
      <c r="D15" s="21" t="s">
        <v>142</v>
      </c>
      <c r="E15" s="22">
        <v>6900</v>
      </c>
      <c r="F15" s="27"/>
    </row>
    <row r="16" spans="1:9" ht="75">
      <c r="A16" s="21"/>
      <c r="B16" s="6"/>
      <c r="C16" s="19"/>
      <c r="D16" s="21" t="s">
        <v>136</v>
      </c>
      <c r="E16" s="22">
        <v>4712.4799999999996</v>
      </c>
      <c r="F16" s="27"/>
    </row>
    <row r="17" spans="1:6">
      <c r="A17" s="21"/>
      <c r="B17" s="22"/>
      <c r="C17" s="19"/>
      <c r="D17" s="17"/>
      <c r="E17" s="22"/>
      <c r="F17" s="27"/>
    </row>
    <row r="18" spans="1:6">
      <c r="A18" s="17"/>
      <c r="B18" s="17"/>
      <c r="C18" s="19"/>
      <c r="D18" s="17"/>
      <c r="E18" s="22"/>
      <c r="F18" s="27"/>
    </row>
    <row r="19" spans="1:6">
      <c r="A19" s="17"/>
      <c r="B19" s="17"/>
      <c r="C19" s="19"/>
      <c r="D19" s="17"/>
      <c r="E19" s="22"/>
      <c r="F19" s="27"/>
    </row>
    <row r="20" spans="1:6">
      <c r="A20" s="17"/>
      <c r="B20" s="17"/>
      <c r="C20" s="19"/>
      <c r="D20" s="17"/>
      <c r="E20" s="22"/>
      <c r="F20" s="27"/>
    </row>
    <row r="21" spans="1:6">
      <c r="A21" s="23" t="s">
        <v>26</v>
      </c>
      <c r="B21" s="24">
        <f>SUM(B3:B20)</f>
        <v>55387.81</v>
      </c>
      <c r="C21" s="19"/>
      <c r="D21" s="23" t="s">
        <v>26</v>
      </c>
      <c r="E21" s="24">
        <f>SUM(E3:E20)</f>
        <v>147141.71</v>
      </c>
      <c r="F21" s="27"/>
    </row>
    <row r="22" spans="1:6">
      <c r="A22" s="17"/>
      <c r="B22" s="17"/>
      <c r="C22" s="17"/>
      <c r="D22" s="17"/>
      <c r="E22" s="17"/>
      <c r="F22" s="27"/>
    </row>
    <row r="23" spans="1:6" ht="35" customHeight="1">
      <c r="A23" s="53" t="s">
        <v>339</v>
      </c>
      <c r="B23" s="53"/>
      <c r="C23" s="53"/>
      <c r="D23" s="53"/>
      <c r="E23" s="53"/>
      <c r="F23" s="27"/>
    </row>
    <row r="24" spans="1:6">
      <c r="A24" s="17"/>
      <c r="B24" s="17"/>
      <c r="C24" s="17"/>
      <c r="D24" s="17"/>
      <c r="E24" s="17"/>
      <c r="F24" s="27"/>
    </row>
    <row r="25" spans="1:6">
      <c r="A25" s="4"/>
      <c r="B25" s="4"/>
      <c r="C25" s="4"/>
      <c r="D25" s="4"/>
      <c r="E25" s="4"/>
      <c r="F25" s="27"/>
    </row>
    <row r="26" spans="1:6">
      <c r="F26" s="27"/>
    </row>
    <row r="27" spans="1:6">
      <c r="C27" s="1"/>
      <c r="F27" s="27"/>
    </row>
    <row r="28" spans="1:6">
      <c r="F28" s="27"/>
    </row>
    <row r="29" spans="1:6">
      <c r="F29" s="27"/>
    </row>
    <row r="30" spans="1:6">
      <c r="F30" s="27"/>
    </row>
    <row r="31" spans="1:6">
      <c r="F31" s="27"/>
    </row>
    <row r="32" spans="1:6">
      <c r="F32" s="27"/>
    </row>
    <row r="33" spans="6:6">
      <c r="F33" s="27"/>
    </row>
  </sheetData>
  <mergeCells count="4">
    <mergeCell ref="A1:F1"/>
    <mergeCell ref="A23:E23"/>
    <mergeCell ref="G1:I1"/>
    <mergeCell ref="G6:I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2" zoomScale="125" zoomScaleNormal="125" zoomScalePageLayoutView="125" workbookViewId="0">
      <selection activeCell="B16" sqref="B16"/>
    </sheetView>
  </sheetViews>
  <sheetFormatPr baseColWidth="10" defaultRowHeight="15" x14ac:dyDescent="0"/>
  <cols>
    <col min="1" max="1" width="27.83203125" customWidth="1"/>
    <col min="2" max="2" width="15.1640625" customWidth="1"/>
    <col min="4" max="4" width="27" customWidth="1"/>
    <col min="5" max="5" width="13" customWidth="1"/>
    <col min="7" max="7" width="16" customWidth="1"/>
    <col min="8" max="8" width="14.5" customWidth="1"/>
    <col min="9" max="9" width="14.1640625" customWidth="1"/>
  </cols>
  <sheetData>
    <row r="1" spans="1:9" ht="30" customHeight="1">
      <c r="A1" s="46" t="s">
        <v>165</v>
      </c>
      <c r="B1" s="46"/>
      <c r="C1" s="46"/>
      <c r="D1" s="46"/>
      <c r="E1" s="46"/>
      <c r="F1" s="46"/>
      <c r="G1" s="50" t="s">
        <v>305</v>
      </c>
      <c r="H1" s="50"/>
      <c r="I1" s="50"/>
    </row>
    <row r="2" spans="1:9" ht="52" customHeight="1">
      <c r="A2" s="26" t="s">
        <v>31</v>
      </c>
      <c r="B2" s="17" t="s">
        <v>1</v>
      </c>
      <c r="C2" s="19"/>
      <c r="D2" s="20" t="s">
        <v>32</v>
      </c>
      <c r="E2" s="17" t="s">
        <v>1</v>
      </c>
      <c r="F2" s="27"/>
      <c r="G2" s="42" t="s">
        <v>282</v>
      </c>
      <c r="H2" s="43" t="s">
        <v>280</v>
      </c>
      <c r="I2" s="44" t="s">
        <v>281</v>
      </c>
    </row>
    <row r="3" spans="1:9" ht="60">
      <c r="A3" s="21" t="s">
        <v>147</v>
      </c>
      <c r="B3" s="6">
        <v>6056.84</v>
      </c>
      <c r="C3" s="19"/>
      <c r="D3" s="21" t="s">
        <v>129</v>
      </c>
      <c r="E3" s="6">
        <v>22434.5</v>
      </c>
      <c r="F3" s="27"/>
      <c r="G3" s="21" t="s">
        <v>303</v>
      </c>
      <c r="H3" s="39">
        <v>174438.7</v>
      </c>
      <c r="I3" s="39">
        <v>119326.84</v>
      </c>
    </row>
    <row r="4" spans="1:9" ht="75">
      <c r="A4" s="21" t="s">
        <v>148</v>
      </c>
      <c r="B4" s="6">
        <v>6900</v>
      </c>
      <c r="C4" s="19"/>
      <c r="D4" s="21" t="s">
        <v>130</v>
      </c>
      <c r="E4" s="6">
        <v>3769.2</v>
      </c>
      <c r="F4" s="27"/>
      <c r="G4" s="21" t="s">
        <v>298</v>
      </c>
      <c r="H4" s="39">
        <v>294250.42</v>
      </c>
      <c r="I4" s="39">
        <v>135384.15</v>
      </c>
    </row>
    <row r="5" spans="1:9" ht="75">
      <c r="A5" s="21" t="s">
        <v>149</v>
      </c>
      <c r="B5" s="6">
        <v>6900</v>
      </c>
      <c r="C5" s="19"/>
      <c r="D5" s="21" t="s">
        <v>144</v>
      </c>
      <c r="E5" s="6">
        <v>1714.54</v>
      </c>
      <c r="F5" s="27"/>
      <c r="G5" s="21"/>
      <c r="H5" s="45"/>
      <c r="I5" s="45"/>
    </row>
    <row r="6" spans="1:9" ht="60">
      <c r="A6" s="21" t="s">
        <v>150</v>
      </c>
      <c r="B6" s="6">
        <v>6900</v>
      </c>
      <c r="C6" s="19"/>
      <c r="D6" s="21" t="s">
        <v>96</v>
      </c>
      <c r="E6" s="6">
        <v>17329.21</v>
      </c>
      <c r="F6" s="27"/>
      <c r="G6" s="51" t="s">
        <v>304</v>
      </c>
      <c r="H6" s="51"/>
      <c r="I6" s="51"/>
    </row>
    <row r="7" spans="1:9" ht="45">
      <c r="A7" s="21" t="s">
        <v>151</v>
      </c>
      <c r="B7" s="6">
        <v>5000</v>
      </c>
      <c r="C7" s="19"/>
      <c r="D7" s="21" t="s">
        <v>115</v>
      </c>
      <c r="E7" s="6">
        <v>17329.21</v>
      </c>
      <c r="F7" s="27"/>
    </row>
    <row r="8" spans="1:9" ht="45">
      <c r="A8" s="21" t="s">
        <v>155</v>
      </c>
      <c r="B8" s="22">
        <v>5096.6000000000004</v>
      </c>
      <c r="C8" s="19"/>
      <c r="D8" s="21" t="s">
        <v>131</v>
      </c>
      <c r="E8" s="22">
        <v>3236.8</v>
      </c>
      <c r="F8" s="27"/>
    </row>
    <row r="9" spans="1:9" ht="75">
      <c r="A9" s="62" t="s">
        <v>162</v>
      </c>
      <c r="B9" s="6">
        <v>4000</v>
      </c>
      <c r="C9" s="19"/>
      <c r="D9" s="21" t="s">
        <v>145</v>
      </c>
      <c r="E9" s="6">
        <v>62131.86</v>
      </c>
      <c r="F9" s="27"/>
    </row>
    <row r="10" spans="1:9" ht="60">
      <c r="A10" s="62" t="s">
        <v>156</v>
      </c>
      <c r="B10" s="6">
        <v>6920</v>
      </c>
      <c r="C10" s="19"/>
      <c r="D10" s="21" t="s">
        <v>146</v>
      </c>
      <c r="E10" s="4">
        <v>240.07</v>
      </c>
      <c r="F10" s="27"/>
    </row>
    <row r="11" spans="1:9" ht="45">
      <c r="A11" s="21" t="s">
        <v>157</v>
      </c>
      <c r="B11" s="6">
        <v>6900</v>
      </c>
      <c r="C11" s="19"/>
      <c r="D11" s="21" t="s">
        <v>119</v>
      </c>
      <c r="E11" s="6">
        <v>3968.96</v>
      </c>
      <c r="F11" s="27"/>
    </row>
    <row r="12" spans="1:9" ht="60">
      <c r="A12" s="62" t="s">
        <v>158</v>
      </c>
      <c r="B12" s="63">
        <v>125540</v>
      </c>
      <c r="C12" s="19"/>
      <c r="D12" s="21" t="s">
        <v>120</v>
      </c>
      <c r="E12" s="6">
        <v>6300</v>
      </c>
      <c r="F12" s="27"/>
    </row>
    <row r="13" spans="1:9" ht="60">
      <c r="A13" s="21" t="s">
        <v>159</v>
      </c>
      <c r="B13" s="6">
        <v>6876.72</v>
      </c>
      <c r="C13" s="19"/>
      <c r="D13" s="21" t="s">
        <v>152</v>
      </c>
      <c r="E13" s="4">
        <v>600.66</v>
      </c>
      <c r="F13" s="27"/>
    </row>
    <row r="14" spans="1:9" ht="45">
      <c r="A14" s="21" t="s">
        <v>160</v>
      </c>
      <c r="B14" s="6">
        <v>2000</v>
      </c>
      <c r="C14" s="19"/>
      <c r="D14" s="21" t="s">
        <v>153</v>
      </c>
      <c r="E14" s="4">
        <v>100</v>
      </c>
      <c r="F14" s="27"/>
    </row>
    <row r="15" spans="1:9" ht="60">
      <c r="A15" s="21" t="s">
        <v>163</v>
      </c>
      <c r="B15" s="6">
        <v>6900</v>
      </c>
      <c r="C15" s="19"/>
      <c r="D15" s="21" t="s">
        <v>154</v>
      </c>
      <c r="E15" s="4">
        <v>618.79999999999995</v>
      </c>
      <c r="F15" s="27"/>
    </row>
    <row r="16" spans="1:9" ht="60">
      <c r="A16" s="21"/>
      <c r="B16" s="6"/>
      <c r="C16" s="19"/>
      <c r="D16" s="21" t="s">
        <v>125</v>
      </c>
      <c r="E16" s="22">
        <v>5973.42</v>
      </c>
      <c r="F16" s="27"/>
    </row>
    <row r="17" spans="1:6" ht="30">
      <c r="A17" s="21"/>
      <c r="B17" s="6"/>
      <c r="C17" s="19"/>
      <c r="D17" s="21" t="s">
        <v>161</v>
      </c>
      <c r="E17" s="6">
        <v>1225.7</v>
      </c>
      <c r="F17" s="27"/>
    </row>
    <row r="18" spans="1:6" ht="45">
      <c r="A18" s="17"/>
      <c r="B18" s="17"/>
      <c r="C18" s="19"/>
      <c r="D18" s="21" t="s">
        <v>164</v>
      </c>
      <c r="E18" s="22">
        <v>10750</v>
      </c>
      <c r="F18" s="27"/>
    </row>
    <row r="19" spans="1:6">
      <c r="A19" s="17"/>
      <c r="B19" s="17"/>
      <c r="C19" s="19"/>
      <c r="D19" s="17"/>
      <c r="E19" s="22"/>
      <c r="F19" s="27"/>
    </row>
    <row r="20" spans="1:6">
      <c r="A20" s="17"/>
      <c r="B20" s="17"/>
      <c r="C20" s="19"/>
      <c r="D20" s="17"/>
      <c r="E20" s="22"/>
      <c r="F20" s="27"/>
    </row>
    <row r="21" spans="1:6">
      <c r="A21" s="23" t="s">
        <v>26</v>
      </c>
      <c r="B21" s="24">
        <f>SUM(B3:B20)</f>
        <v>195990.16</v>
      </c>
      <c r="C21" s="19"/>
      <c r="D21" s="23" t="s">
        <v>26</v>
      </c>
      <c r="E21" s="24">
        <f>SUM(E3:E20)</f>
        <v>157722.93000000002</v>
      </c>
      <c r="F21" s="27"/>
    </row>
    <row r="22" spans="1:6">
      <c r="A22" s="17"/>
      <c r="B22" s="17"/>
      <c r="C22" s="17"/>
      <c r="D22" s="17"/>
      <c r="E22" s="17"/>
      <c r="F22" s="27"/>
    </row>
    <row r="23" spans="1:6" ht="32" customHeight="1">
      <c r="A23" s="47" t="s">
        <v>341</v>
      </c>
      <c r="B23" s="47"/>
      <c r="C23" s="47"/>
      <c r="D23" s="47"/>
      <c r="E23" s="47"/>
      <c r="F23" s="27"/>
    </row>
    <row r="24" spans="1:6">
      <c r="A24" s="17"/>
      <c r="B24" s="17"/>
      <c r="C24" s="17"/>
      <c r="D24" s="17"/>
      <c r="E24" s="17"/>
      <c r="F24" s="27"/>
    </row>
    <row r="25" spans="1:6">
      <c r="F25" s="27"/>
    </row>
    <row r="26" spans="1:6">
      <c r="F26" s="27"/>
    </row>
    <row r="27" spans="1:6">
      <c r="F27" s="27"/>
    </row>
    <row r="28" spans="1:6">
      <c r="F28" s="27"/>
    </row>
    <row r="29" spans="1:6">
      <c r="F29" s="27"/>
    </row>
    <row r="30" spans="1:6">
      <c r="F30" s="27"/>
    </row>
    <row r="31" spans="1:6">
      <c r="F31" s="27"/>
    </row>
    <row r="32" spans="1:6">
      <c r="F32" s="27"/>
    </row>
    <row r="33" spans="6:6">
      <c r="F33" s="27"/>
    </row>
  </sheetData>
  <mergeCells count="4">
    <mergeCell ref="A1:F1"/>
    <mergeCell ref="A23:E23"/>
    <mergeCell ref="G1:I1"/>
    <mergeCell ref="G6:I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9" zoomScale="125" zoomScaleNormal="125" zoomScalePageLayoutView="125" workbookViewId="0">
      <selection activeCell="A27" sqref="A27:E27"/>
    </sheetView>
  </sheetViews>
  <sheetFormatPr baseColWidth="10" defaultRowHeight="15" x14ac:dyDescent="0"/>
  <cols>
    <col min="1" max="1" width="25" customWidth="1"/>
    <col min="2" max="2" width="13.33203125" customWidth="1"/>
    <col min="4" max="4" width="33.83203125" customWidth="1"/>
    <col min="5" max="5" width="14" customWidth="1"/>
    <col min="7" max="7" width="18.6640625" customWidth="1"/>
    <col min="8" max="8" width="14.5" customWidth="1"/>
    <col min="9" max="9" width="14.1640625" customWidth="1"/>
  </cols>
  <sheetData>
    <row r="1" spans="1:9" ht="30" customHeight="1">
      <c r="A1" s="46" t="s">
        <v>166</v>
      </c>
      <c r="B1" s="46"/>
      <c r="C1" s="46"/>
      <c r="D1" s="46"/>
      <c r="E1" s="46"/>
      <c r="F1" s="46"/>
      <c r="G1" s="50" t="s">
        <v>306</v>
      </c>
      <c r="H1" s="50"/>
      <c r="I1" s="50"/>
    </row>
    <row r="2" spans="1:9" ht="30">
      <c r="A2" s="29" t="s">
        <v>3</v>
      </c>
      <c r="B2" s="17" t="s">
        <v>1</v>
      </c>
      <c r="C2" s="19"/>
      <c r="D2" s="20" t="s">
        <v>32</v>
      </c>
      <c r="E2" s="17" t="s">
        <v>1</v>
      </c>
      <c r="F2" s="27"/>
      <c r="G2" s="42" t="s">
        <v>282</v>
      </c>
      <c r="H2" s="43" t="s">
        <v>280</v>
      </c>
      <c r="I2" s="44" t="s">
        <v>281</v>
      </c>
    </row>
    <row r="3" spans="1:9" ht="60">
      <c r="A3" s="21" t="s">
        <v>167</v>
      </c>
      <c r="B3" s="6">
        <v>6353.31</v>
      </c>
      <c r="C3" s="19"/>
      <c r="D3" s="21" t="s">
        <v>129</v>
      </c>
      <c r="E3" s="6">
        <v>24206.2</v>
      </c>
      <c r="F3" s="27"/>
      <c r="G3" s="21" t="s">
        <v>307</v>
      </c>
      <c r="H3" s="45">
        <v>176556.33</v>
      </c>
      <c r="I3" s="6">
        <v>104006.17</v>
      </c>
    </row>
    <row r="4" spans="1:9" ht="75">
      <c r="A4" s="21" t="s">
        <v>169</v>
      </c>
      <c r="B4" s="6">
        <v>6300</v>
      </c>
      <c r="C4" s="19"/>
      <c r="D4" s="21" t="s">
        <v>130</v>
      </c>
      <c r="E4" s="6">
        <v>3214.5</v>
      </c>
      <c r="F4" s="27"/>
      <c r="G4" s="21" t="s">
        <v>308</v>
      </c>
      <c r="H4" s="6">
        <v>168328.72</v>
      </c>
      <c r="I4" s="6">
        <v>120041.46</v>
      </c>
    </row>
    <row r="5" spans="1:9" ht="120">
      <c r="A5" s="21" t="s">
        <v>133</v>
      </c>
      <c r="B5" s="6">
        <v>5000</v>
      </c>
      <c r="C5" s="19"/>
      <c r="D5" s="21" t="s">
        <v>144</v>
      </c>
      <c r="E5" s="6">
        <v>1726.16</v>
      </c>
      <c r="F5" s="27"/>
      <c r="G5" s="21" t="s">
        <v>309</v>
      </c>
      <c r="H5" s="6">
        <v>144195</v>
      </c>
      <c r="I5" s="45">
        <v>144195</v>
      </c>
    </row>
    <row r="6" spans="1:9" ht="90">
      <c r="A6" s="21" t="s">
        <v>182</v>
      </c>
      <c r="B6" s="6">
        <v>15000</v>
      </c>
      <c r="C6" s="19"/>
      <c r="D6" s="21" t="s">
        <v>96</v>
      </c>
      <c r="E6" s="6">
        <v>2697.1</v>
      </c>
      <c r="F6" s="27"/>
      <c r="G6" s="21" t="s">
        <v>310</v>
      </c>
      <c r="H6" s="6">
        <v>211534.64</v>
      </c>
      <c r="I6" s="6">
        <v>30644.69</v>
      </c>
    </row>
    <row r="7" spans="1:9" ht="75">
      <c r="A7" s="21" t="s">
        <v>183</v>
      </c>
      <c r="B7" s="6">
        <v>6900</v>
      </c>
      <c r="C7" s="19"/>
      <c r="D7" s="21" t="s">
        <v>115</v>
      </c>
      <c r="E7" s="6">
        <v>17329.21</v>
      </c>
      <c r="F7" s="27"/>
      <c r="G7" s="51" t="s">
        <v>311</v>
      </c>
      <c r="H7" s="51"/>
      <c r="I7" s="51"/>
    </row>
    <row r="8" spans="1:9" ht="60">
      <c r="A8" s="21" t="s">
        <v>184</v>
      </c>
      <c r="B8" s="6">
        <v>5997.47</v>
      </c>
      <c r="C8" s="19"/>
      <c r="D8" s="21" t="s">
        <v>131</v>
      </c>
      <c r="E8" s="6">
        <v>2403.8000000000002</v>
      </c>
      <c r="F8" s="27"/>
    </row>
    <row r="9" spans="1:9" ht="60">
      <c r="A9" s="28" t="s">
        <v>185</v>
      </c>
      <c r="B9" s="6">
        <v>3000</v>
      </c>
      <c r="C9" s="19"/>
      <c r="D9" s="21" t="s">
        <v>145</v>
      </c>
      <c r="E9" s="6">
        <v>95936.49</v>
      </c>
      <c r="F9" s="27"/>
    </row>
    <row r="10" spans="1:9" ht="45">
      <c r="A10" s="21"/>
      <c r="B10" s="22"/>
      <c r="C10" s="19"/>
      <c r="D10" s="21" t="s">
        <v>168</v>
      </c>
      <c r="E10" s="22">
        <v>4500</v>
      </c>
      <c r="F10" s="27"/>
    </row>
    <row r="11" spans="1:9" ht="45">
      <c r="A11" s="21"/>
      <c r="B11" s="22"/>
      <c r="C11" s="19"/>
      <c r="D11" s="21" t="s">
        <v>170</v>
      </c>
      <c r="E11" s="6">
        <v>6300</v>
      </c>
      <c r="F11" s="27"/>
    </row>
    <row r="12" spans="1:9" ht="30">
      <c r="A12" s="21"/>
      <c r="B12" s="22"/>
      <c r="C12" s="19"/>
      <c r="D12" s="21" t="s">
        <v>171</v>
      </c>
      <c r="E12" s="6">
        <v>1524.57</v>
      </c>
      <c r="F12" s="27"/>
    </row>
    <row r="13" spans="1:9" ht="60">
      <c r="A13" s="17"/>
      <c r="B13" s="17"/>
      <c r="C13" s="19"/>
      <c r="D13" s="21" t="s">
        <v>172</v>
      </c>
      <c r="E13" s="22">
        <v>6900</v>
      </c>
      <c r="F13" s="27"/>
    </row>
    <row r="14" spans="1:9" ht="30">
      <c r="A14" s="17"/>
      <c r="B14" s="17"/>
      <c r="C14" s="19"/>
      <c r="D14" s="21" t="s">
        <v>174</v>
      </c>
      <c r="E14" s="6">
        <v>2380</v>
      </c>
      <c r="F14" s="27"/>
    </row>
    <row r="15" spans="1:9" ht="30">
      <c r="A15" s="17"/>
      <c r="B15" s="17"/>
      <c r="C15" s="19"/>
      <c r="D15" s="21" t="s">
        <v>175</v>
      </c>
      <c r="E15" s="4">
        <v>450.66</v>
      </c>
      <c r="F15" s="27"/>
    </row>
    <row r="16" spans="1:9" ht="30">
      <c r="A16" s="17"/>
      <c r="B16" s="17"/>
      <c r="C16" s="19"/>
      <c r="D16" s="21" t="s">
        <v>176</v>
      </c>
      <c r="E16" s="6">
        <v>2049.98</v>
      </c>
      <c r="F16" s="27"/>
    </row>
    <row r="17" spans="1:6" ht="45">
      <c r="A17" s="17"/>
      <c r="B17" s="17"/>
      <c r="C17" s="19"/>
      <c r="D17" s="21" t="s">
        <v>177</v>
      </c>
      <c r="E17" s="6">
        <v>3693.04</v>
      </c>
      <c r="F17" s="27"/>
    </row>
    <row r="18" spans="1:6" ht="45">
      <c r="A18" s="17"/>
      <c r="B18" s="17"/>
      <c r="C18" s="19"/>
      <c r="D18" s="21" t="s">
        <v>104</v>
      </c>
      <c r="E18" s="6">
        <v>6550</v>
      </c>
      <c r="F18" s="27"/>
    </row>
    <row r="19" spans="1:6" ht="30">
      <c r="A19" s="17"/>
      <c r="B19" s="17"/>
      <c r="C19" s="19"/>
      <c r="D19" s="21" t="s">
        <v>178</v>
      </c>
      <c r="E19" s="6">
        <v>1625.35</v>
      </c>
      <c r="F19" s="27"/>
    </row>
    <row r="20" spans="1:6" ht="45">
      <c r="A20" s="17"/>
      <c r="B20" s="17"/>
      <c r="C20" s="19"/>
      <c r="D20" s="21" t="s">
        <v>179</v>
      </c>
      <c r="E20" s="6">
        <v>2616.4</v>
      </c>
      <c r="F20" s="27"/>
    </row>
    <row r="21" spans="1:6" ht="60">
      <c r="A21" s="17"/>
      <c r="B21" s="17"/>
      <c r="C21" s="19"/>
      <c r="D21" s="28" t="s">
        <v>180</v>
      </c>
      <c r="E21" s="6">
        <v>144195</v>
      </c>
      <c r="F21" s="27"/>
    </row>
    <row r="22" spans="1:6" ht="75">
      <c r="A22" s="17"/>
      <c r="B22" s="17"/>
      <c r="C22" s="19"/>
      <c r="D22" s="21" t="s">
        <v>181</v>
      </c>
      <c r="E22" s="6">
        <v>5000</v>
      </c>
      <c r="F22" s="27"/>
    </row>
    <row r="23" spans="1:6" ht="45">
      <c r="A23" s="17"/>
      <c r="B23" s="17"/>
      <c r="C23" s="19"/>
      <c r="D23" s="21" t="s">
        <v>186</v>
      </c>
      <c r="E23" s="6">
        <v>10000</v>
      </c>
      <c r="F23" s="27"/>
    </row>
    <row r="24" spans="1:6" ht="60">
      <c r="A24" s="17"/>
      <c r="B24" s="17"/>
      <c r="C24" s="19"/>
      <c r="D24" s="21" t="s">
        <v>187</v>
      </c>
      <c r="E24" s="6">
        <v>3000</v>
      </c>
      <c r="F24" s="27"/>
    </row>
    <row r="25" spans="1:6">
      <c r="A25" s="23" t="s">
        <v>26</v>
      </c>
      <c r="B25" s="24">
        <f>0+SUM(B3:B24)</f>
        <v>48550.78</v>
      </c>
      <c r="C25" s="19"/>
      <c r="D25" s="23" t="s">
        <v>26</v>
      </c>
      <c r="E25" s="24">
        <f>SUM(E3:E24)</f>
        <v>348298.46000000008</v>
      </c>
      <c r="F25" s="27"/>
    </row>
    <row r="26" spans="1:6">
      <c r="A26" s="17"/>
      <c r="B26" s="17"/>
      <c r="C26" s="17"/>
      <c r="D26" s="17"/>
      <c r="E26" s="17"/>
      <c r="F26" s="27"/>
    </row>
    <row r="27" spans="1:6" ht="42" customHeight="1">
      <c r="A27" s="52" t="s">
        <v>342</v>
      </c>
      <c r="B27" s="52"/>
      <c r="C27" s="52"/>
      <c r="D27" s="52"/>
      <c r="E27" s="52"/>
      <c r="F27" s="27"/>
    </row>
    <row r="28" spans="1:6">
      <c r="A28" s="17"/>
      <c r="B28" s="17"/>
      <c r="C28" s="17"/>
      <c r="D28" s="17"/>
      <c r="E28" s="17"/>
      <c r="F28" s="27"/>
    </row>
    <row r="29" spans="1:6">
      <c r="F29" s="27"/>
    </row>
    <row r="30" spans="1:6">
      <c r="F30" s="27"/>
    </row>
    <row r="31" spans="1:6">
      <c r="F31" s="27"/>
    </row>
    <row r="32" spans="1:6">
      <c r="F32" s="27"/>
    </row>
    <row r="33" spans="6:6">
      <c r="F33" s="27"/>
    </row>
  </sheetData>
  <mergeCells count="4">
    <mergeCell ref="A1:F1"/>
    <mergeCell ref="A27:E27"/>
    <mergeCell ref="G1:I1"/>
    <mergeCell ref="G7:I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0" zoomScale="125" zoomScaleNormal="125" zoomScalePageLayoutView="125" workbookViewId="0">
      <selection activeCell="A21" sqref="A21:E21"/>
    </sheetView>
  </sheetViews>
  <sheetFormatPr baseColWidth="10" defaultRowHeight="15" x14ac:dyDescent="0"/>
  <cols>
    <col min="1" max="1" width="23.83203125" customWidth="1"/>
    <col min="2" max="2" width="14" customWidth="1"/>
    <col min="4" max="4" width="35.1640625" customWidth="1"/>
    <col min="5" max="5" width="13" customWidth="1"/>
    <col min="7" max="7" width="14.1640625" customWidth="1"/>
    <col min="8" max="8" width="13.83203125" customWidth="1"/>
    <col min="9" max="9" width="15" customWidth="1"/>
  </cols>
  <sheetData>
    <row r="1" spans="1:9" ht="30" customHeight="1">
      <c r="A1" s="46" t="s">
        <v>29</v>
      </c>
      <c r="B1" s="46"/>
      <c r="C1" s="46"/>
      <c r="D1" s="46"/>
      <c r="E1" s="46"/>
      <c r="F1" s="46"/>
      <c r="G1" s="50" t="s">
        <v>312</v>
      </c>
      <c r="H1" s="50"/>
      <c r="I1" s="50"/>
    </row>
    <row r="2" spans="1:9" ht="30">
      <c r="A2" s="26" t="s">
        <v>31</v>
      </c>
      <c r="B2" s="17" t="s">
        <v>1</v>
      </c>
      <c r="C2" s="19"/>
      <c r="D2" s="20" t="s">
        <v>32</v>
      </c>
      <c r="E2" s="17" t="s">
        <v>1</v>
      </c>
      <c r="F2" s="27"/>
      <c r="G2" s="42" t="s">
        <v>282</v>
      </c>
      <c r="H2" s="43" t="s">
        <v>280</v>
      </c>
      <c r="I2" s="44" t="s">
        <v>281</v>
      </c>
    </row>
    <row r="3" spans="1:9" ht="60">
      <c r="A3" s="21" t="s">
        <v>188</v>
      </c>
      <c r="B3" s="6">
        <v>3245.16</v>
      </c>
      <c r="C3" s="19"/>
      <c r="D3" s="21" t="s">
        <v>129</v>
      </c>
      <c r="E3" s="6">
        <v>36168.74</v>
      </c>
      <c r="F3" s="27"/>
      <c r="G3" s="21" t="s">
        <v>313</v>
      </c>
      <c r="H3" s="6">
        <v>333840.92</v>
      </c>
      <c r="I3" s="45">
        <v>196159.6</v>
      </c>
    </row>
    <row r="4" spans="1:9" ht="60">
      <c r="A4" s="21" t="s">
        <v>189</v>
      </c>
      <c r="B4" s="6">
        <v>6900</v>
      </c>
      <c r="C4" s="19"/>
      <c r="D4" s="21" t="s">
        <v>130</v>
      </c>
      <c r="E4" s="6">
        <v>3749.4</v>
      </c>
      <c r="F4" s="27"/>
      <c r="G4" s="21" t="s">
        <v>314</v>
      </c>
      <c r="H4" s="6">
        <v>52139.15</v>
      </c>
      <c r="I4" s="6">
        <v>39229.660000000003</v>
      </c>
    </row>
    <row r="5" spans="1:9" ht="45">
      <c r="A5" s="21" t="s">
        <v>192</v>
      </c>
      <c r="B5" s="6">
        <v>6300</v>
      </c>
      <c r="C5" s="19"/>
      <c r="D5" s="21" t="s">
        <v>144</v>
      </c>
      <c r="E5" s="6">
        <v>1519.09</v>
      </c>
      <c r="F5" s="27"/>
      <c r="G5" s="21" t="s">
        <v>315</v>
      </c>
      <c r="H5" s="6">
        <v>292710.51</v>
      </c>
      <c r="I5" s="6">
        <v>76608.59</v>
      </c>
    </row>
    <row r="6" spans="1:9" ht="45">
      <c r="A6" s="21" t="s">
        <v>151</v>
      </c>
      <c r="B6" s="6">
        <v>5000</v>
      </c>
      <c r="C6" s="19"/>
      <c r="D6" s="21" t="s">
        <v>96</v>
      </c>
      <c r="E6" s="6">
        <v>3996.91</v>
      </c>
      <c r="F6" s="27"/>
      <c r="G6" s="51" t="s">
        <v>316</v>
      </c>
      <c r="H6" s="51"/>
      <c r="I6" s="51"/>
    </row>
    <row r="7" spans="1:9" ht="105">
      <c r="A7" s="28" t="s">
        <v>196</v>
      </c>
      <c r="B7" s="31">
        <v>80000</v>
      </c>
      <c r="C7" s="19"/>
      <c r="D7" s="21" t="s">
        <v>115</v>
      </c>
      <c r="E7" s="6">
        <v>17329.21</v>
      </c>
      <c r="F7" s="27"/>
    </row>
    <row r="8" spans="1:9" ht="60">
      <c r="A8" s="21" t="s">
        <v>197</v>
      </c>
      <c r="B8" s="6">
        <v>4464.78</v>
      </c>
      <c r="C8" s="19"/>
      <c r="D8" s="21" t="s">
        <v>131</v>
      </c>
      <c r="E8" s="6">
        <v>2727.5</v>
      </c>
      <c r="F8" s="27"/>
    </row>
    <row r="9" spans="1:9" ht="60">
      <c r="A9" s="21" t="s">
        <v>198</v>
      </c>
      <c r="B9" s="6">
        <v>4000</v>
      </c>
      <c r="C9" s="19"/>
      <c r="D9" s="21" t="s">
        <v>145</v>
      </c>
      <c r="E9" s="6">
        <v>103952.26</v>
      </c>
      <c r="F9" s="27"/>
    </row>
    <row r="10" spans="1:9" ht="90">
      <c r="A10" s="21" t="s">
        <v>200</v>
      </c>
      <c r="B10" s="6">
        <v>5000</v>
      </c>
      <c r="C10" s="19"/>
      <c r="D10" s="21" t="s">
        <v>190</v>
      </c>
      <c r="E10" s="6">
        <v>1500</v>
      </c>
      <c r="F10" s="27"/>
    </row>
    <row r="11" spans="1:9" ht="45">
      <c r="A11" s="21"/>
      <c r="B11" s="22"/>
      <c r="C11" s="19"/>
      <c r="D11" s="21" t="s">
        <v>191</v>
      </c>
      <c r="E11" s="6">
        <v>6300</v>
      </c>
      <c r="F11" s="27"/>
    </row>
    <row r="12" spans="1:9" ht="30">
      <c r="A12" s="21"/>
      <c r="B12" s="22"/>
      <c r="C12" s="19"/>
      <c r="D12" s="21" t="s">
        <v>193</v>
      </c>
      <c r="E12" s="4">
        <v>590.15</v>
      </c>
      <c r="F12" s="27"/>
    </row>
    <row r="13" spans="1:9" ht="30">
      <c r="A13" s="17"/>
      <c r="B13" s="17"/>
      <c r="C13" s="19"/>
      <c r="D13" s="21" t="s">
        <v>194</v>
      </c>
      <c r="E13" s="4">
        <v>450.66</v>
      </c>
      <c r="F13" s="27"/>
    </row>
    <row r="14" spans="1:9" ht="45">
      <c r="A14" s="17"/>
      <c r="B14" s="17"/>
      <c r="C14" s="19"/>
      <c r="D14" s="21" t="s">
        <v>125</v>
      </c>
      <c r="E14" s="6">
        <v>3800</v>
      </c>
      <c r="F14" s="27"/>
    </row>
    <row r="15" spans="1:9" ht="30">
      <c r="A15" s="17"/>
      <c r="B15" s="17"/>
      <c r="C15" s="19"/>
      <c r="D15" s="21" t="s">
        <v>195</v>
      </c>
      <c r="E15" s="6">
        <v>1142.51</v>
      </c>
      <c r="F15" s="27"/>
    </row>
    <row r="16" spans="1:9" ht="45">
      <c r="A16" s="17"/>
      <c r="B16" s="17"/>
      <c r="C16" s="19"/>
      <c r="D16" s="21" t="s">
        <v>179</v>
      </c>
      <c r="E16" s="6">
        <v>2364.4299999999998</v>
      </c>
      <c r="F16" s="27"/>
    </row>
    <row r="17" spans="1:6" ht="30">
      <c r="A17" s="17"/>
      <c r="B17" s="17"/>
      <c r="C17" s="19"/>
      <c r="D17" s="21" t="s">
        <v>199</v>
      </c>
      <c r="E17" s="6">
        <v>2644.5</v>
      </c>
      <c r="F17" s="27"/>
    </row>
    <row r="18" spans="1:6">
      <c r="A18" s="17"/>
      <c r="B18" s="17"/>
      <c r="C18" s="19"/>
      <c r="D18" s="17"/>
      <c r="E18" s="22"/>
      <c r="F18" s="27"/>
    </row>
    <row r="19" spans="1:6">
      <c r="A19" s="23" t="s">
        <v>26</v>
      </c>
      <c r="B19" s="24">
        <f>SUM(B3:B18)</f>
        <v>114909.94</v>
      </c>
      <c r="C19" s="19"/>
      <c r="D19" s="23" t="s">
        <v>26</v>
      </c>
      <c r="E19" s="24">
        <f>0+SUM(E3:E18)</f>
        <v>188235.36</v>
      </c>
      <c r="F19" s="27"/>
    </row>
    <row r="20" spans="1:6">
      <c r="A20" s="17"/>
      <c r="B20" s="17"/>
      <c r="C20" s="17"/>
      <c r="D20" s="17"/>
      <c r="E20" s="17"/>
      <c r="F20" s="27"/>
    </row>
    <row r="21" spans="1:6" ht="45" customHeight="1">
      <c r="A21" s="52" t="s">
        <v>343</v>
      </c>
      <c r="B21" s="52"/>
      <c r="C21" s="52"/>
      <c r="D21" s="52"/>
      <c r="E21" s="52"/>
      <c r="F21" s="27"/>
    </row>
    <row r="22" spans="1:6">
      <c r="A22" s="17"/>
      <c r="B22" s="17"/>
      <c r="C22" s="17"/>
      <c r="D22" s="17"/>
      <c r="E22" s="17"/>
      <c r="F22" s="27"/>
    </row>
    <row r="23" spans="1:6">
      <c r="F23" s="27"/>
    </row>
    <row r="24" spans="1:6">
      <c r="F24" s="27"/>
    </row>
    <row r="25" spans="1:6">
      <c r="F25" s="27"/>
    </row>
    <row r="26" spans="1:6">
      <c r="F26" s="27"/>
    </row>
    <row r="27" spans="1:6">
      <c r="F27" s="27"/>
    </row>
    <row r="28" spans="1:6">
      <c r="F28" s="27"/>
    </row>
    <row r="29" spans="1:6">
      <c r="F29" s="27"/>
    </row>
    <row r="30" spans="1:6">
      <c r="F30" s="27"/>
    </row>
    <row r="31" spans="1:6">
      <c r="F31" s="27"/>
    </row>
    <row r="32" spans="1:6">
      <c r="F32" s="27"/>
    </row>
    <row r="33" spans="6:6">
      <c r="F33" s="27"/>
    </row>
  </sheetData>
  <mergeCells count="4">
    <mergeCell ref="A1:F1"/>
    <mergeCell ref="A21:E21"/>
    <mergeCell ref="G1:I1"/>
    <mergeCell ref="G6:I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1" zoomScale="125" zoomScaleNormal="125" zoomScalePageLayoutView="125" workbookViewId="0">
      <selection activeCell="A21" sqref="A21:E21"/>
    </sheetView>
  </sheetViews>
  <sheetFormatPr baseColWidth="10" defaultRowHeight="15" x14ac:dyDescent="0"/>
  <cols>
    <col min="1" max="1" width="18.5" customWidth="1"/>
    <col min="2" max="2" width="13.1640625" customWidth="1"/>
    <col min="4" max="4" width="32.5" customWidth="1"/>
    <col min="5" max="5" width="13" customWidth="1"/>
    <col min="7" max="7" width="15.1640625" customWidth="1"/>
    <col min="8" max="8" width="14" customWidth="1"/>
    <col min="9" max="9" width="13.5" customWidth="1"/>
  </cols>
  <sheetData>
    <row r="1" spans="1:9" ht="30" customHeight="1">
      <c r="A1" s="54" t="s">
        <v>29</v>
      </c>
      <c r="B1" s="54"/>
      <c r="C1" s="54"/>
      <c r="D1" s="54"/>
      <c r="E1" s="54"/>
      <c r="F1" s="54"/>
      <c r="G1" s="50" t="s">
        <v>317</v>
      </c>
      <c r="H1" s="50"/>
      <c r="I1" s="50"/>
    </row>
    <row r="2" spans="1:9" ht="45">
      <c r="A2" s="30" t="s">
        <v>3</v>
      </c>
      <c r="B2" s="4" t="s">
        <v>1</v>
      </c>
      <c r="C2" s="13"/>
      <c r="D2" s="14" t="s">
        <v>30</v>
      </c>
      <c r="E2" s="4" t="s">
        <v>1</v>
      </c>
      <c r="F2" s="27"/>
      <c r="G2" s="42" t="s">
        <v>282</v>
      </c>
      <c r="H2" s="43" t="s">
        <v>280</v>
      </c>
      <c r="I2" s="44" t="s">
        <v>281</v>
      </c>
    </row>
    <row r="3" spans="1:9" ht="60">
      <c r="A3" s="5"/>
      <c r="B3" s="6"/>
      <c r="C3" s="13"/>
      <c r="D3" s="21" t="s">
        <v>201</v>
      </c>
      <c r="E3" s="6">
        <v>98089.56</v>
      </c>
      <c r="F3" s="27"/>
      <c r="G3" s="21" t="s">
        <v>318</v>
      </c>
      <c r="H3" s="6">
        <v>231498.12</v>
      </c>
      <c r="I3" s="6">
        <v>141516.85</v>
      </c>
    </row>
    <row r="4" spans="1:9" ht="60">
      <c r="A4" s="5"/>
      <c r="B4" s="6"/>
      <c r="C4" s="13"/>
      <c r="D4" s="21" t="s">
        <v>144</v>
      </c>
      <c r="E4" s="6">
        <v>1283.07</v>
      </c>
      <c r="F4" s="27"/>
      <c r="G4" s="21" t="s">
        <v>319</v>
      </c>
      <c r="H4" s="6">
        <v>654733.81999999995</v>
      </c>
      <c r="I4" s="6">
        <v>113109.31</v>
      </c>
    </row>
    <row r="5" spans="1:9" ht="30">
      <c r="A5" s="5"/>
      <c r="B5" s="6"/>
      <c r="C5" s="13"/>
      <c r="D5" s="21" t="s">
        <v>203</v>
      </c>
      <c r="E5" s="6">
        <v>8823.7800000000007</v>
      </c>
      <c r="F5" s="27"/>
      <c r="G5" s="21"/>
      <c r="H5" s="45"/>
      <c r="I5" s="45"/>
    </row>
    <row r="6" spans="1:9" ht="45">
      <c r="A6" s="5"/>
      <c r="B6" s="6"/>
      <c r="C6" s="13"/>
      <c r="D6" s="21" t="s">
        <v>202</v>
      </c>
      <c r="E6" s="6">
        <v>1228.5899999999999</v>
      </c>
      <c r="F6" s="27"/>
      <c r="G6" s="51" t="s">
        <v>320</v>
      </c>
      <c r="H6" s="51"/>
      <c r="I6" s="51"/>
    </row>
    <row r="7" spans="1:9" ht="60">
      <c r="A7" s="5"/>
      <c r="B7" s="6"/>
      <c r="C7" s="13"/>
      <c r="D7" s="21" t="s">
        <v>145</v>
      </c>
      <c r="E7" s="6">
        <v>153722</v>
      </c>
      <c r="F7" s="27"/>
    </row>
    <row r="8" spans="1:9" ht="30">
      <c r="A8" s="5"/>
      <c r="B8" s="6"/>
      <c r="C8" s="13"/>
      <c r="D8" s="21" t="s">
        <v>204</v>
      </c>
      <c r="E8" s="4">
        <v>247</v>
      </c>
      <c r="F8" s="27"/>
    </row>
    <row r="9" spans="1:9" ht="45">
      <c r="A9" s="5"/>
      <c r="B9" s="6"/>
      <c r="C9" s="13"/>
      <c r="D9" s="21" t="s">
        <v>217</v>
      </c>
      <c r="E9" s="6">
        <v>15000</v>
      </c>
      <c r="F9" s="27"/>
    </row>
    <row r="10" spans="1:9" ht="45">
      <c r="A10" s="5"/>
      <c r="B10" s="6"/>
      <c r="C10" s="13"/>
      <c r="D10" s="21" t="s">
        <v>205</v>
      </c>
      <c r="E10" s="6">
        <v>6666.66</v>
      </c>
      <c r="F10" s="27"/>
    </row>
    <row r="11" spans="1:9" ht="45">
      <c r="A11" s="5"/>
      <c r="B11" s="6"/>
      <c r="C11" s="13"/>
      <c r="D11" s="5" t="s">
        <v>120</v>
      </c>
      <c r="E11" s="6">
        <v>13000</v>
      </c>
      <c r="F11" s="27"/>
    </row>
    <row r="12" spans="1:9" ht="30">
      <c r="A12" s="5"/>
      <c r="B12" s="6"/>
      <c r="C12" s="13"/>
      <c r="D12" s="21" t="s">
        <v>206</v>
      </c>
      <c r="E12" s="6">
        <v>5891.89</v>
      </c>
      <c r="F12" s="27"/>
    </row>
    <row r="13" spans="1:9" ht="45">
      <c r="A13" s="4"/>
      <c r="B13" s="4"/>
      <c r="C13" s="13"/>
      <c r="D13" s="21" t="s">
        <v>207</v>
      </c>
      <c r="E13" s="6">
        <v>13800</v>
      </c>
      <c r="F13" s="27"/>
    </row>
    <row r="14" spans="1:9" ht="30">
      <c r="A14" s="4"/>
      <c r="B14" s="4"/>
      <c r="C14" s="13"/>
      <c r="D14" s="5" t="s">
        <v>208</v>
      </c>
      <c r="E14" s="6">
        <v>12000</v>
      </c>
      <c r="F14" s="27"/>
    </row>
    <row r="15" spans="1:9" ht="30">
      <c r="A15" s="4"/>
      <c r="B15" s="4"/>
      <c r="C15" s="13"/>
      <c r="D15" s="21" t="s">
        <v>209</v>
      </c>
      <c r="E15" s="4">
        <v>450.66</v>
      </c>
      <c r="F15" s="27"/>
    </row>
    <row r="16" spans="1:9" ht="45">
      <c r="A16" s="4"/>
      <c r="B16" s="4"/>
      <c r="C16" s="13"/>
      <c r="D16" s="21" t="s">
        <v>210</v>
      </c>
      <c r="E16" s="6">
        <v>5979.18</v>
      </c>
      <c r="F16" s="27"/>
    </row>
    <row r="17" spans="1:6" ht="30">
      <c r="A17" s="4"/>
      <c r="B17" s="4"/>
      <c r="C17" s="13"/>
      <c r="D17" s="21" t="s">
        <v>211</v>
      </c>
      <c r="E17" s="6">
        <v>15000</v>
      </c>
      <c r="F17" s="27"/>
    </row>
    <row r="18" spans="1:6" ht="30">
      <c r="A18" s="4"/>
      <c r="B18" s="4"/>
      <c r="C18" s="13"/>
      <c r="D18" s="28" t="s">
        <v>212</v>
      </c>
      <c r="E18" s="31">
        <v>8053.92</v>
      </c>
      <c r="F18" s="27"/>
    </row>
    <row r="19" spans="1:6">
      <c r="A19" s="15" t="s">
        <v>26</v>
      </c>
      <c r="B19" s="16">
        <f>SUM(B3:B18)</f>
        <v>0</v>
      </c>
      <c r="C19" s="13"/>
      <c r="D19" s="15" t="s">
        <v>26</v>
      </c>
      <c r="E19" s="16">
        <f>SUM(E3:E18)</f>
        <v>359236.30999999994</v>
      </c>
      <c r="F19" s="27"/>
    </row>
    <row r="20" spans="1:6">
      <c r="A20" s="4"/>
      <c r="B20" s="4"/>
      <c r="C20" s="4"/>
      <c r="D20" s="4"/>
      <c r="E20" s="4"/>
      <c r="F20" s="27"/>
    </row>
    <row r="21" spans="1:6" ht="48" customHeight="1">
      <c r="A21" s="55" t="s">
        <v>344</v>
      </c>
      <c r="B21" s="56"/>
      <c r="C21" s="56"/>
      <c r="D21" s="56"/>
      <c r="E21" s="56"/>
      <c r="F21" s="27"/>
    </row>
    <row r="22" spans="1:6">
      <c r="A22" s="4"/>
      <c r="B22" s="4"/>
      <c r="C22" s="4"/>
      <c r="D22" s="4"/>
      <c r="E22" s="4"/>
      <c r="F22" s="27"/>
    </row>
    <row r="23" spans="1:6">
      <c r="F23" s="27"/>
    </row>
    <row r="24" spans="1:6">
      <c r="F24" s="27"/>
    </row>
    <row r="25" spans="1:6">
      <c r="F25" s="27"/>
    </row>
    <row r="26" spans="1:6">
      <c r="F26" s="27"/>
    </row>
    <row r="27" spans="1:6">
      <c r="F27" s="27"/>
    </row>
    <row r="28" spans="1:6">
      <c r="F28" s="27"/>
    </row>
    <row r="29" spans="1:6">
      <c r="F29" s="27"/>
    </row>
    <row r="30" spans="1:6">
      <c r="F30" s="27"/>
    </row>
    <row r="31" spans="1:6">
      <c r="F31" s="27"/>
    </row>
    <row r="32" spans="1:6">
      <c r="E32">
        <v>2</v>
      </c>
      <c r="F32" s="27"/>
    </row>
    <row r="33" spans="6:6">
      <c r="F33" s="27"/>
    </row>
  </sheetData>
  <mergeCells count="4">
    <mergeCell ref="A1:F1"/>
    <mergeCell ref="A21:E21"/>
    <mergeCell ref="G1:I1"/>
    <mergeCell ref="G6:I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Makri</dc:creator>
  <cp:lastModifiedBy>Elina Makri</cp:lastModifiedBy>
  <dcterms:created xsi:type="dcterms:W3CDTF">2017-10-01T12:56:59Z</dcterms:created>
  <dcterms:modified xsi:type="dcterms:W3CDTF">2017-10-31T16:52:55Z</dcterms:modified>
</cp:coreProperties>
</file>